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3"/>
  </bookViews>
  <sheets>
    <sheet name="14-07-2021" sheetId="3" r:id="rId1"/>
    <sheet name="15-07-2021" sheetId="4" r:id="rId2"/>
    <sheet name="16-07-2021" sheetId="5" r:id="rId3"/>
    <sheet name="19-07-2021" sheetId="7" r:id="rId4"/>
  </sheets>
  <definedNames>
    <definedName name="_xlnm._FilterDatabase" localSheetId="0" hidden="1">'14-07-2021'!$A$1:$X$9</definedName>
  </definedNames>
  <calcPr calcId="124519" calcMode="autoNoTable"/>
</workbook>
</file>

<file path=xl/calcChain.xml><?xml version="1.0" encoding="utf-8"?>
<calcChain xmlns="http://schemas.openxmlformats.org/spreadsheetml/2006/main">
  <c r="A3" i="7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5" i="5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3" i="4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3" i="3" l="1"/>
  <c r="A4" s="1"/>
  <c r="A5" s="1"/>
  <c r="A6" s="1"/>
  <c r="A7" s="1"/>
  <c r="A8" s="1"/>
  <c r="A9" s="1"/>
  <c r="A10" l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<sst xmlns="http://schemas.openxmlformats.org/spreadsheetml/2006/main" count="1196" uniqueCount="76">
  <si>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</si>
  <si>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</si>
  <si>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</si>
  <si>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</si>
  <si>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</si>
  <si>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</si>
  <si>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</si>
  <si>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</si>
  <si>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</si>
  <si>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</si>
  <si>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</si>
  <si>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</si>
  <si>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</si>
  <si>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</si>
  <si>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</si>
  <si>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</si>
  <si>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</si>
  <si>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</si>
  <si>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</si>
  <si>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</si>
  <si>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</si>
  <si>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</si>
  <si>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</si>
  <si>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</si>
  <si>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</si>
  <si>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</si>
  <si>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</si>
  <si>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</si>
  <si>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</si>
  <si>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</si>
  <si>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</si>
  <si>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</si>
  <si>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</si>
  <si>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</si>
  <si>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</si>
  <si>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</si>
  <si>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</si>
  <si>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</si>
  <si>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</si>
  <si>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</si>
  <si>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</si>
  <si>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</si>
  <si>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</si>
  <si>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</si>
  <si>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</si>
  <si>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</si>
  <si>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</si>
  <si>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</si>
  <si>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</si>
  <si>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</si>
  <si>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</si>
  <si>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</si>
  <si>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</si>
  <si>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</si>
  <si>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- 15JUL2021</t>
  </si>
  <si>
    <t>TREPS - 16JUL2021</t>
  </si>
  <si>
    <t>Tata Capital Financial Services Ltd CP (16 JULY 2021)</t>
  </si>
  <si>
    <t>INE306N14SF0</t>
  </si>
  <si>
    <t>Commercial Paper</t>
  </si>
  <si>
    <t>CRISIL A1+</t>
  </si>
  <si>
    <t xml:space="preserve">CRISIL </t>
  </si>
  <si>
    <t>Listed</t>
  </si>
  <si>
    <t>Bajaj Finance Limited CP (16 JULY 2021)</t>
  </si>
  <si>
    <t>INE296A14RT3</t>
  </si>
  <si>
    <t>Sell</t>
  </si>
  <si>
    <t>Kotak Mahindra Investment Ltd CP (20 JULY 2021)</t>
  </si>
  <si>
    <t>INE975F14VA3</t>
  </si>
  <si>
    <t>TREPS - 19JUL2021</t>
  </si>
  <si>
    <t>TREPS - 20JUL2021</t>
  </si>
  <si>
    <t>KEC International Limited CP (29 SEP 2021)</t>
  </si>
  <si>
    <t>INE389H14GS6</t>
  </si>
  <si>
    <t>Awaiting Listing</t>
  </si>
  <si>
    <t>Primary Market Trade</t>
  </si>
  <si>
    <t>Infina Finance Pvt Ltd CP (26 Jul 2021)</t>
  </si>
  <si>
    <t>INE879F14EH8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</si>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</sst>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2" applyNumberFormat="1" applyFon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0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54</v>
      </c>
      <c r="C2" s="6" t="s">
        <v>75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29</v>
      </c>
      <c r="K2" s="16" t="s">
        <v>30</v>
      </c>
      <c r="L2" s="33">
        <v>44392</v>
      </c>
      <c r="M2" s="32">
        <v>1</v>
      </c>
      <c r="N2" s="33">
        <v>44392</v>
      </c>
      <c r="O2" s="33">
        <v>44391</v>
      </c>
      <c r="P2" s="33">
        <v>44391</v>
      </c>
      <c r="Q2" s="25">
        <v>39595.35</v>
      </c>
      <c r="R2" s="4">
        <v>100</v>
      </c>
      <c r="S2" s="28">
        <v>99.991123999999999</v>
      </c>
      <c r="T2" s="24">
        <v>0</v>
      </c>
      <c r="U2" s="24">
        <v>39.595350000000003</v>
      </c>
      <c r="V2" s="31">
        <v>3.2400000000000005E-2</v>
      </c>
      <c r="W2" s="31">
        <v>3.2400000000000005E-2</v>
      </c>
      <c r="X2" s="4" t="s">
        <v>31</v>
      </c>
    </row>
    <row r="3" spans="1:24" s="2" customFormat="1">
      <c r="A3" s="17">
        <f t="shared" ref="A3:A24" si="0">+A2+1</f>
        <v>2</v>
      </c>
      <c r="B3" s="6" t="s">
        <v>54</v>
      </c>
      <c r="C3" s="6" t="s">
        <v>75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32</v>
      </c>
      <c r="K3" s="16" t="s">
        <v>30</v>
      </c>
      <c r="L3" s="33">
        <v>44392</v>
      </c>
      <c r="M3" s="32">
        <v>1</v>
      </c>
      <c r="N3" s="33">
        <v>44392</v>
      </c>
      <c r="O3" s="33">
        <v>44391</v>
      </c>
      <c r="P3" s="33">
        <v>44391</v>
      </c>
      <c r="Q3" s="25">
        <v>14993016.91</v>
      </c>
      <c r="R3" s="4">
        <v>100</v>
      </c>
      <c r="S3" s="28">
        <v>99.991123999999999</v>
      </c>
      <c r="T3" s="24">
        <v>0</v>
      </c>
      <c r="U3" s="24">
        <v>14993.01691</v>
      </c>
      <c r="V3" s="31">
        <v>3.2400000000000005E-2</v>
      </c>
      <c r="W3" s="31">
        <v>3.2400000000000005E-2</v>
      </c>
      <c r="X3" s="4" t="s">
        <v>31</v>
      </c>
    </row>
    <row r="4" spans="1:24" s="2" customFormat="1">
      <c r="A4" s="17">
        <f t="shared" si="0"/>
        <v>3</v>
      </c>
      <c r="B4" s="6" t="s">
        <v>54</v>
      </c>
      <c r="C4" s="6" t="s">
        <v>75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33</v>
      </c>
      <c r="K4" s="16" t="s">
        <v>30</v>
      </c>
      <c r="L4" s="33">
        <v>44392</v>
      </c>
      <c r="M4" s="32">
        <v>1</v>
      </c>
      <c r="N4" s="33">
        <v>44392</v>
      </c>
      <c r="O4" s="33">
        <v>44391</v>
      </c>
      <c r="P4" s="33">
        <v>44391</v>
      </c>
      <c r="Q4" s="25">
        <v>2787751.96</v>
      </c>
      <c r="R4" s="4">
        <v>100</v>
      </c>
      <c r="S4" s="28">
        <v>99.991123999999999</v>
      </c>
      <c r="T4" s="24">
        <v>0</v>
      </c>
      <c r="U4" s="24">
        <v>2787.7519600000001</v>
      </c>
      <c r="V4" s="31">
        <v>3.2400000000000005E-2</v>
      </c>
      <c r="W4" s="31">
        <v>3.2400000000000005E-2</v>
      </c>
      <c r="X4" s="4" t="s">
        <v>31</v>
      </c>
    </row>
    <row r="5" spans="1:24" s="2" customFormat="1">
      <c r="A5" s="17">
        <f t="shared" si="0"/>
        <v>4</v>
      </c>
      <c r="B5" s="6" t="s">
        <v>54</v>
      </c>
      <c r="C5" s="6" t="s">
        <v>75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34</v>
      </c>
      <c r="K5" s="16" t="s">
        <v>30</v>
      </c>
      <c r="L5" s="33">
        <v>44392</v>
      </c>
      <c r="M5" s="32">
        <v>1</v>
      </c>
      <c r="N5" s="33">
        <v>44392</v>
      </c>
      <c r="O5" s="33">
        <v>44391</v>
      </c>
      <c r="P5" s="33">
        <v>44391</v>
      </c>
      <c r="Q5" s="25">
        <v>13408.94</v>
      </c>
      <c r="R5" s="4">
        <v>100</v>
      </c>
      <c r="S5" s="28">
        <v>99.991123999999999</v>
      </c>
      <c r="T5" s="24">
        <v>0</v>
      </c>
      <c r="U5" s="24">
        <v>13.408939999999999</v>
      </c>
      <c r="V5" s="31">
        <v>3.2400000000000005E-2</v>
      </c>
      <c r="W5" s="31">
        <v>3.2400000000000005E-2</v>
      </c>
      <c r="X5" s="4" t="s">
        <v>31</v>
      </c>
    </row>
    <row r="6" spans="1:24" s="2" customFormat="1">
      <c r="A6" s="17">
        <f t="shared" si="0"/>
        <v>5</v>
      </c>
      <c r="B6" s="6" t="s">
        <v>54</v>
      </c>
      <c r="C6" s="6" t="s">
        <v>75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35</v>
      </c>
      <c r="K6" s="16" t="s">
        <v>30</v>
      </c>
      <c r="L6" s="33">
        <v>44392</v>
      </c>
      <c r="M6" s="32">
        <v>1</v>
      </c>
      <c r="N6" s="33">
        <v>44392</v>
      </c>
      <c r="O6" s="33">
        <v>44391</v>
      </c>
      <c r="P6" s="33">
        <v>44391</v>
      </c>
      <c r="Q6" s="25">
        <v>41202.33</v>
      </c>
      <c r="R6" s="4">
        <v>100</v>
      </c>
      <c r="S6" s="28">
        <v>99.991123999999999</v>
      </c>
      <c r="T6" s="24">
        <v>0</v>
      </c>
      <c r="U6" s="24">
        <v>41.202330000000003</v>
      </c>
      <c r="V6" s="31">
        <v>3.2400000000000005E-2</v>
      </c>
      <c r="W6" s="31">
        <v>3.2400000000000005E-2</v>
      </c>
      <c r="X6" s="4" t="s">
        <v>31</v>
      </c>
    </row>
    <row r="7" spans="1:24" s="2" customFormat="1">
      <c r="A7" s="17">
        <f t="shared" si="0"/>
        <v>6</v>
      </c>
      <c r="B7" s="6" t="s">
        <v>54</v>
      </c>
      <c r="C7" s="6" t="s">
        <v>75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36</v>
      </c>
      <c r="K7" s="16" t="s">
        <v>30</v>
      </c>
      <c r="L7" s="33">
        <v>44392</v>
      </c>
      <c r="M7" s="32">
        <v>1</v>
      </c>
      <c r="N7" s="33">
        <v>44392</v>
      </c>
      <c r="O7" s="33">
        <v>44391</v>
      </c>
      <c r="P7" s="33">
        <v>44391</v>
      </c>
      <c r="Q7" s="25">
        <v>532977.42000000004</v>
      </c>
      <c r="R7" s="4">
        <v>100</v>
      </c>
      <c r="S7" s="28">
        <v>99.991123999999999</v>
      </c>
      <c r="T7" s="24">
        <v>0</v>
      </c>
      <c r="U7" s="24">
        <v>532.97742000000005</v>
      </c>
      <c r="V7" s="31">
        <v>3.2400000000000005E-2</v>
      </c>
      <c r="W7" s="31">
        <v>3.2400000000000005E-2</v>
      </c>
      <c r="X7" s="4" t="s">
        <v>31</v>
      </c>
    </row>
    <row r="8" spans="1:24" s="2" customFormat="1">
      <c r="A8" s="17">
        <f t="shared" si="0"/>
        <v>7</v>
      </c>
      <c r="B8" s="6" t="s">
        <v>54</v>
      </c>
      <c r="C8" s="6" t="s">
        <v>75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37</v>
      </c>
      <c r="K8" s="16" t="s">
        <v>30</v>
      </c>
      <c r="L8" s="33">
        <v>44392</v>
      </c>
      <c r="M8" s="32">
        <v>1</v>
      </c>
      <c r="N8" s="33">
        <v>44392</v>
      </c>
      <c r="O8" s="33">
        <v>44391</v>
      </c>
      <c r="P8" s="33">
        <v>44391</v>
      </c>
      <c r="Q8" s="25">
        <v>45355.45</v>
      </c>
      <c r="R8" s="4">
        <v>100</v>
      </c>
      <c r="S8" s="28">
        <v>99.991123999999999</v>
      </c>
      <c r="T8" s="24">
        <v>0</v>
      </c>
      <c r="U8" s="24">
        <v>45.355449999999998</v>
      </c>
      <c r="V8" s="31">
        <v>3.2400000000000005E-2</v>
      </c>
      <c r="W8" s="31">
        <v>3.2400000000000005E-2</v>
      </c>
      <c r="X8" s="4" t="s">
        <v>31</v>
      </c>
    </row>
    <row r="9" spans="1:24" s="2" customFormat="1">
      <c r="A9" s="17">
        <f t="shared" si="0"/>
        <v>8</v>
      </c>
      <c r="B9" s="6" t="s">
        <v>54</v>
      </c>
      <c r="C9" s="6" t="s">
        <v>75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38</v>
      </c>
      <c r="K9" s="16" t="s">
        <v>30</v>
      </c>
      <c r="L9" s="33">
        <v>44392</v>
      </c>
      <c r="M9" s="32">
        <v>1</v>
      </c>
      <c r="N9" s="33">
        <v>44392</v>
      </c>
      <c r="O9" s="33">
        <v>44391</v>
      </c>
      <c r="P9" s="33">
        <v>44391</v>
      </c>
      <c r="Q9" s="25">
        <v>125426.24000000001</v>
      </c>
      <c r="R9" s="4">
        <v>100</v>
      </c>
      <c r="S9" s="28">
        <v>99.991123999999999</v>
      </c>
      <c r="T9" s="24">
        <v>0</v>
      </c>
      <c r="U9" s="24">
        <v>125.42624000000001</v>
      </c>
      <c r="V9" s="31">
        <v>3.2400000000000005E-2</v>
      </c>
      <c r="W9" s="31">
        <v>3.2400000000000005E-2</v>
      </c>
      <c r="X9" s="4" t="s">
        <v>31</v>
      </c>
    </row>
    <row r="10" spans="1:24" s="2" customFormat="1">
      <c r="A10" s="17">
        <f t="shared" si="0"/>
        <v>9</v>
      </c>
      <c r="B10" s="6" t="s">
        <v>54</v>
      </c>
      <c r="C10" s="6" t="s">
        <v>75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39</v>
      </c>
      <c r="K10" s="16" t="s">
        <v>30</v>
      </c>
      <c r="L10" s="33">
        <v>44392</v>
      </c>
      <c r="M10" s="32">
        <v>1</v>
      </c>
      <c r="N10" s="33">
        <v>44392</v>
      </c>
      <c r="O10" s="33">
        <v>44391</v>
      </c>
      <c r="P10" s="33">
        <v>44391</v>
      </c>
      <c r="Q10" s="25">
        <v>923104.45</v>
      </c>
      <c r="R10" s="4">
        <v>100</v>
      </c>
      <c r="S10" s="28">
        <v>99.991123999999999</v>
      </c>
      <c r="T10" s="24">
        <v>0</v>
      </c>
      <c r="U10" s="24">
        <v>923.10445000000004</v>
      </c>
      <c r="V10" s="31">
        <v>3.2400000000000005E-2</v>
      </c>
      <c r="W10" s="31">
        <v>3.2400000000000005E-2</v>
      </c>
      <c r="X10" s="4" t="s">
        <v>31</v>
      </c>
    </row>
    <row r="11" spans="1:24" s="2" customFormat="1">
      <c r="A11" s="17">
        <f t="shared" si="0"/>
        <v>10</v>
      </c>
      <c r="B11" s="6" t="s">
        <v>54</v>
      </c>
      <c r="C11" s="6" t="s">
        <v>75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40</v>
      </c>
      <c r="K11" s="16" t="s">
        <v>30</v>
      </c>
      <c r="L11" s="33">
        <v>44392</v>
      </c>
      <c r="M11" s="32">
        <v>1</v>
      </c>
      <c r="N11" s="33">
        <v>44392</v>
      </c>
      <c r="O11" s="33">
        <v>44391</v>
      </c>
      <c r="P11" s="33">
        <v>44391</v>
      </c>
      <c r="Q11" s="25">
        <v>284.88</v>
      </c>
      <c r="R11" s="4">
        <v>100</v>
      </c>
      <c r="S11" s="28">
        <v>99.991123999999999</v>
      </c>
      <c r="T11" s="24">
        <v>0</v>
      </c>
      <c r="U11" s="24">
        <v>0.28488000000000002</v>
      </c>
      <c r="V11" s="31">
        <v>3.2400000000000005E-2</v>
      </c>
      <c r="W11" s="31">
        <v>3.2400000000000005E-2</v>
      </c>
      <c r="X11" s="4" t="s">
        <v>31</v>
      </c>
    </row>
    <row r="12" spans="1:24" s="2" customFormat="1">
      <c r="A12" s="17">
        <f t="shared" si="0"/>
        <v>11</v>
      </c>
      <c r="B12" s="6" t="s">
        <v>54</v>
      </c>
      <c r="C12" s="6" t="s">
        <v>75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41</v>
      </c>
      <c r="K12" s="16" t="s">
        <v>30</v>
      </c>
      <c r="L12" s="33">
        <v>44392</v>
      </c>
      <c r="M12" s="32">
        <v>1</v>
      </c>
      <c r="N12" s="33">
        <v>44392</v>
      </c>
      <c r="O12" s="33">
        <v>44391</v>
      </c>
      <c r="P12" s="33">
        <v>44391</v>
      </c>
      <c r="Q12" s="25">
        <v>93503.87</v>
      </c>
      <c r="R12" s="4">
        <v>100</v>
      </c>
      <c r="S12" s="28">
        <v>99.991123999999999</v>
      </c>
      <c r="T12" s="24">
        <v>0</v>
      </c>
      <c r="U12" s="24">
        <v>93.503870000000006</v>
      </c>
      <c r="V12" s="31">
        <v>3.2400000000000005E-2</v>
      </c>
      <c r="W12" s="31">
        <v>3.2400000000000005E-2</v>
      </c>
      <c r="X12" s="4" t="s">
        <v>31</v>
      </c>
    </row>
    <row r="13" spans="1:24" s="2" customFormat="1">
      <c r="A13" s="17">
        <f t="shared" si="0"/>
        <v>12</v>
      </c>
      <c r="B13" s="6" t="s">
        <v>54</v>
      </c>
      <c r="C13" s="6" t="s">
        <v>75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42</v>
      </c>
      <c r="K13" s="16" t="s">
        <v>30</v>
      </c>
      <c r="L13" s="33">
        <v>44392</v>
      </c>
      <c r="M13" s="32">
        <v>1</v>
      </c>
      <c r="N13" s="33">
        <v>44392</v>
      </c>
      <c r="O13" s="33">
        <v>44391</v>
      </c>
      <c r="P13" s="33">
        <v>44391</v>
      </c>
      <c r="Q13" s="25">
        <v>200670.03</v>
      </c>
      <c r="R13" s="4">
        <v>100</v>
      </c>
      <c r="S13" s="28">
        <v>99.991123999999999</v>
      </c>
      <c r="T13" s="24">
        <v>0</v>
      </c>
      <c r="U13" s="24">
        <v>200.67003</v>
      </c>
      <c r="V13" s="31">
        <v>3.2400000000000005E-2</v>
      </c>
      <c r="W13" s="31">
        <v>3.2400000000000005E-2</v>
      </c>
      <c r="X13" s="4" t="s">
        <v>31</v>
      </c>
    </row>
    <row r="14" spans="1:24" s="2" customFormat="1">
      <c r="A14" s="17">
        <f t="shared" si="0"/>
        <v>13</v>
      </c>
      <c r="B14" s="6" t="s">
        <v>54</v>
      </c>
      <c r="C14" s="6" t="s">
        <v>75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43</v>
      </c>
      <c r="K14" s="16" t="s">
        <v>30</v>
      </c>
      <c r="L14" s="33">
        <v>44392</v>
      </c>
      <c r="M14" s="32">
        <v>1</v>
      </c>
      <c r="N14" s="33">
        <v>44392</v>
      </c>
      <c r="O14" s="33">
        <v>44391</v>
      </c>
      <c r="P14" s="33">
        <v>44391</v>
      </c>
      <c r="Q14" s="25">
        <v>85178.76</v>
      </c>
      <c r="R14" s="4">
        <v>100</v>
      </c>
      <c r="S14" s="28">
        <v>99.991123999999999</v>
      </c>
      <c r="T14" s="24">
        <v>0</v>
      </c>
      <c r="U14" s="24">
        <v>85.178759999999997</v>
      </c>
      <c r="V14" s="31">
        <v>3.2400000000000005E-2</v>
      </c>
      <c r="W14" s="31">
        <v>3.2400000000000005E-2</v>
      </c>
      <c r="X14" s="4" t="s">
        <v>31</v>
      </c>
    </row>
    <row r="15" spans="1:24" s="2" customFormat="1">
      <c r="A15" s="17">
        <f t="shared" si="0"/>
        <v>14</v>
      </c>
      <c r="B15" s="6" t="s">
        <v>54</v>
      </c>
      <c r="C15" s="6" t="s">
        <v>75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44</v>
      </c>
      <c r="K15" s="16" t="s">
        <v>30</v>
      </c>
      <c r="L15" s="33">
        <v>44392</v>
      </c>
      <c r="M15" s="32">
        <v>1</v>
      </c>
      <c r="N15" s="33">
        <v>44392</v>
      </c>
      <c r="O15" s="33">
        <v>44391</v>
      </c>
      <c r="P15" s="33">
        <v>44391</v>
      </c>
      <c r="Q15" s="25">
        <v>2617355.27</v>
      </c>
      <c r="R15" s="4">
        <v>100</v>
      </c>
      <c r="S15" s="28">
        <v>99.991123999999999</v>
      </c>
      <c r="T15" s="24">
        <v>0</v>
      </c>
      <c r="U15" s="24">
        <v>2617.35527</v>
      </c>
      <c r="V15" s="31">
        <v>3.2400000000000005E-2</v>
      </c>
      <c r="W15" s="31">
        <v>3.2400000000000005E-2</v>
      </c>
      <c r="X15" s="4" t="s">
        <v>31</v>
      </c>
    </row>
    <row r="16" spans="1:24" s="2" customFormat="1">
      <c r="A16" s="17">
        <f t="shared" si="0"/>
        <v>15</v>
      </c>
      <c r="B16" s="6" t="s">
        <v>54</v>
      </c>
      <c r="C16" s="6" t="s">
        <v>75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45</v>
      </c>
      <c r="K16" s="16" t="s">
        <v>30</v>
      </c>
      <c r="L16" s="33">
        <v>44392</v>
      </c>
      <c r="M16" s="32">
        <v>1</v>
      </c>
      <c r="N16" s="33">
        <v>44392</v>
      </c>
      <c r="O16" s="33">
        <v>44391</v>
      </c>
      <c r="P16" s="33">
        <v>44391</v>
      </c>
      <c r="Q16" s="25">
        <v>116757.3</v>
      </c>
      <c r="R16" s="4">
        <v>100</v>
      </c>
      <c r="S16" s="28">
        <v>99.991123999999999</v>
      </c>
      <c r="T16" s="24">
        <v>0</v>
      </c>
      <c r="U16" s="24">
        <v>116.7573</v>
      </c>
      <c r="V16" s="31">
        <v>3.2400000000000005E-2</v>
      </c>
      <c r="W16" s="31">
        <v>3.2400000000000005E-2</v>
      </c>
      <c r="X16" s="4" t="s">
        <v>31</v>
      </c>
    </row>
    <row r="17" spans="1:24" s="2" customFormat="1">
      <c r="A17" s="17">
        <f t="shared" si="0"/>
        <v>16</v>
      </c>
      <c r="B17" s="6" t="s">
        <v>54</v>
      </c>
      <c r="C17" s="6" t="s">
        <v>75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46</v>
      </c>
      <c r="K17" s="16" t="s">
        <v>30</v>
      </c>
      <c r="L17" s="33">
        <v>44392</v>
      </c>
      <c r="M17" s="32">
        <v>1</v>
      </c>
      <c r="N17" s="33">
        <v>44392</v>
      </c>
      <c r="O17" s="33">
        <v>44391</v>
      </c>
      <c r="P17" s="33">
        <v>44391</v>
      </c>
      <c r="Q17" s="25">
        <v>146984.85</v>
      </c>
      <c r="R17" s="4">
        <v>100</v>
      </c>
      <c r="S17" s="28">
        <v>99.991123999999999</v>
      </c>
      <c r="T17" s="24">
        <v>0</v>
      </c>
      <c r="U17" s="24">
        <v>146.98484999999999</v>
      </c>
      <c r="V17" s="31">
        <v>3.2400000000000005E-2</v>
      </c>
      <c r="W17" s="31">
        <v>3.2400000000000005E-2</v>
      </c>
      <c r="X17" s="4" t="s">
        <v>31</v>
      </c>
    </row>
    <row r="18" spans="1:24" s="2" customFormat="1">
      <c r="A18" s="17">
        <f t="shared" si="0"/>
        <v>17</v>
      </c>
      <c r="B18" s="6" t="s">
        <v>54</v>
      </c>
      <c r="C18" s="6" t="s">
        <v>75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47</v>
      </c>
      <c r="K18" s="16" t="s">
        <v>30</v>
      </c>
      <c r="L18" s="33">
        <v>44392</v>
      </c>
      <c r="M18" s="32">
        <v>1</v>
      </c>
      <c r="N18" s="33">
        <v>44392</v>
      </c>
      <c r="O18" s="33">
        <v>44391</v>
      </c>
      <c r="P18" s="33">
        <v>44391</v>
      </c>
      <c r="Q18" s="25">
        <v>512523.85</v>
      </c>
      <c r="R18" s="4">
        <v>100</v>
      </c>
      <c r="S18" s="28">
        <v>99.991123999999999</v>
      </c>
      <c r="T18" s="24">
        <v>0</v>
      </c>
      <c r="U18" s="24">
        <v>512.52385000000004</v>
      </c>
      <c r="V18" s="31">
        <v>3.2400000000000005E-2</v>
      </c>
      <c r="W18" s="31">
        <v>3.2400000000000005E-2</v>
      </c>
      <c r="X18" s="4" t="s">
        <v>31</v>
      </c>
    </row>
    <row r="19" spans="1:24" s="2" customFormat="1">
      <c r="A19" s="17">
        <f t="shared" si="0"/>
        <v>18</v>
      </c>
      <c r="B19" s="6" t="s">
        <v>54</v>
      </c>
      <c r="C19" s="6" t="s">
        <v>75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48</v>
      </c>
      <c r="K19" s="16" t="s">
        <v>30</v>
      </c>
      <c r="L19" s="33">
        <v>44392</v>
      </c>
      <c r="M19" s="32">
        <v>1</v>
      </c>
      <c r="N19" s="33">
        <v>44392</v>
      </c>
      <c r="O19" s="33">
        <v>44391</v>
      </c>
      <c r="P19" s="33">
        <v>44391</v>
      </c>
      <c r="Q19" s="25">
        <v>221132.26</v>
      </c>
      <c r="R19" s="4">
        <v>100</v>
      </c>
      <c r="S19" s="28">
        <v>99.991123999999999</v>
      </c>
      <c r="T19" s="24">
        <v>0</v>
      </c>
      <c r="U19" s="24">
        <v>221.13226</v>
      </c>
      <c r="V19" s="31">
        <v>3.2400000000000005E-2</v>
      </c>
      <c r="W19" s="31">
        <v>3.2400000000000005E-2</v>
      </c>
      <c r="X19" s="4" t="s">
        <v>31</v>
      </c>
    </row>
    <row r="20" spans="1:24" s="2" customFormat="1">
      <c r="A20" s="17">
        <f t="shared" si="0"/>
        <v>19</v>
      </c>
      <c r="B20" s="6" t="s">
        <v>54</v>
      </c>
      <c r="C20" s="6" t="s">
        <v>75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49</v>
      </c>
      <c r="K20" s="16" t="s">
        <v>30</v>
      </c>
      <c r="L20" s="33">
        <v>44392</v>
      </c>
      <c r="M20" s="32">
        <v>1</v>
      </c>
      <c r="N20" s="33">
        <v>44392</v>
      </c>
      <c r="O20" s="33">
        <v>44391</v>
      </c>
      <c r="P20" s="33">
        <v>44391</v>
      </c>
      <c r="Q20" s="25">
        <v>584888.9</v>
      </c>
      <c r="R20" s="4">
        <v>100</v>
      </c>
      <c r="S20" s="28">
        <v>99.991123999999999</v>
      </c>
      <c r="T20" s="24">
        <v>0</v>
      </c>
      <c r="U20" s="24">
        <v>584.88890000000004</v>
      </c>
      <c r="V20" s="31">
        <v>3.2400000000000005E-2</v>
      </c>
      <c r="W20" s="31">
        <v>3.2400000000000005E-2</v>
      </c>
      <c r="X20" s="4" t="s">
        <v>31</v>
      </c>
    </row>
    <row r="21" spans="1:24" s="2" customFormat="1">
      <c r="A21" s="17">
        <f t="shared" si="0"/>
        <v>20</v>
      </c>
      <c r="B21" s="6" t="s">
        <v>54</v>
      </c>
      <c r="C21" s="6" t="s">
        <v>75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50</v>
      </c>
      <c r="K21" s="16" t="s">
        <v>30</v>
      </c>
      <c r="L21" s="33">
        <v>44392</v>
      </c>
      <c r="M21" s="32">
        <v>1</v>
      </c>
      <c r="N21" s="33">
        <v>44392</v>
      </c>
      <c r="O21" s="33">
        <v>44391</v>
      </c>
      <c r="P21" s="33">
        <v>44391</v>
      </c>
      <c r="Q21" s="25">
        <v>983921.55</v>
      </c>
      <c r="R21" s="4">
        <v>100</v>
      </c>
      <c r="S21" s="28">
        <v>99.991123999999999</v>
      </c>
      <c r="T21" s="24">
        <v>0</v>
      </c>
      <c r="U21" s="24">
        <v>983.92155000000002</v>
      </c>
      <c r="V21" s="31">
        <v>3.2400000000000005E-2</v>
      </c>
      <c r="W21" s="31">
        <v>3.2400000000000005E-2</v>
      </c>
      <c r="X21" s="4" t="s">
        <v>31</v>
      </c>
    </row>
    <row r="22" spans="1:24" s="2" customFormat="1">
      <c r="A22" s="17">
        <f t="shared" si="0"/>
        <v>21</v>
      </c>
      <c r="B22" s="6" t="s">
        <v>54</v>
      </c>
      <c r="C22" s="6" t="s">
        <v>75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51</v>
      </c>
      <c r="K22" s="16" t="s">
        <v>30</v>
      </c>
      <c r="L22" s="33">
        <v>44392</v>
      </c>
      <c r="M22" s="32">
        <v>1</v>
      </c>
      <c r="N22" s="33">
        <v>44392</v>
      </c>
      <c r="O22" s="33">
        <v>44391</v>
      </c>
      <c r="P22" s="33">
        <v>44391</v>
      </c>
      <c r="Q22" s="25">
        <v>84761.33</v>
      </c>
      <c r="R22" s="4">
        <v>100</v>
      </c>
      <c r="S22" s="28">
        <v>99.991123999999999</v>
      </c>
      <c r="T22" s="24">
        <v>0</v>
      </c>
      <c r="U22" s="24">
        <v>84.761330000000001</v>
      </c>
      <c r="V22" s="31">
        <v>3.2400000000000005E-2</v>
      </c>
      <c r="W22" s="31">
        <v>3.2400000000000005E-2</v>
      </c>
      <c r="X22" s="4" t="s">
        <v>31</v>
      </c>
    </row>
    <row r="23" spans="1:24" s="2" customFormat="1">
      <c r="A23" s="17">
        <f t="shared" si="0"/>
        <v>22</v>
      </c>
      <c r="B23" s="6" t="s">
        <v>54</v>
      </c>
      <c r="C23" s="6" t="s">
        <v>75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52</v>
      </c>
      <c r="K23" s="16" t="s">
        <v>30</v>
      </c>
      <c r="L23" s="33">
        <v>44392</v>
      </c>
      <c r="M23" s="32">
        <v>1</v>
      </c>
      <c r="N23" s="33">
        <v>44392</v>
      </c>
      <c r="O23" s="33">
        <v>44391</v>
      </c>
      <c r="P23" s="33">
        <v>44391</v>
      </c>
      <c r="Q23" s="25">
        <v>1055283.02</v>
      </c>
      <c r="R23" s="4">
        <v>100</v>
      </c>
      <c r="S23" s="28">
        <v>99.991123999999999</v>
      </c>
      <c r="T23" s="24">
        <v>0</v>
      </c>
      <c r="U23" s="24">
        <v>1055.2830200000001</v>
      </c>
      <c r="V23" s="31">
        <v>3.2400000000000005E-2</v>
      </c>
      <c r="W23" s="31">
        <v>3.2400000000000005E-2</v>
      </c>
      <c r="X23" s="4" t="s">
        <v>31</v>
      </c>
    </row>
    <row r="24" spans="1:24" s="2" customFormat="1">
      <c r="A24" s="17">
        <f t="shared" si="0"/>
        <v>23</v>
      </c>
      <c r="B24" s="6" t="s">
        <v>54</v>
      </c>
      <c r="C24" s="6" t="s">
        <v>75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53</v>
      </c>
      <c r="K24" s="16" t="s">
        <v>30</v>
      </c>
      <c r="L24" s="33">
        <v>44392</v>
      </c>
      <c r="M24" s="32">
        <v>1</v>
      </c>
      <c r="N24" s="33">
        <v>44392</v>
      </c>
      <c r="O24" s="33">
        <v>44391</v>
      </c>
      <c r="P24" s="33">
        <v>44391</v>
      </c>
      <c r="Q24" s="25">
        <v>129915.08</v>
      </c>
      <c r="R24" s="4">
        <v>100</v>
      </c>
      <c r="S24" s="28">
        <v>99.991123999999999</v>
      </c>
      <c r="T24" s="24">
        <v>0</v>
      </c>
      <c r="U24" s="24">
        <v>129.91507999999999</v>
      </c>
      <c r="V24" s="31">
        <v>3.2400000000000005E-2</v>
      </c>
      <c r="W24" s="31">
        <v>3.2400000000000005E-2</v>
      </c>
      <c r="X24" s="4" t="s">
        <v>31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0"/>
  <sheetViews>
    <sheetView topLeftCell="O7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75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29</v>
      </c>
      <c r="K2" s="16" t="s">
        <v>30</v>
      </c>
      <c r="L2" s="33">
        <v>44393</v>
      </c>
      <c r="M2" s="32">
        <v>1</v>
      </c>
      <c r="N2" s="33">
        <v>44393</v>
      </c>
      <c r="O2" s="33">
        <v>44392</v>
      </c>
      <c r="P2" s="33">
        <v>44392</v>
      </c>
      <c r="Q2" s="25">
        <v>37900.120000000003</v>
      </c>
      <c r="R2" s="4">
        <v>100</v>
      </c>
      <c r="S2" s="28">
        <v>99.991096999999996</v>
      </c>
      <c r="T2" s="24">
        <v>0</v>
      </c>
      <c r="U2" s="24">
        <v>37.900120000000001</v>
      </c>
      <c r="V2" s="31">
        <v>3.2500000000000001E-2</v>
      </c>
      <c r="W2" s="31">
        <v>3.2500000000000001E-2</v>
      </c>
      <c r="X2" s="4" t="s">
        <v>31</v>
      </c>
    </row>
    <row r="3" spans="1:24" s="2" customFormat="1">
      <c r="A3" s="17">
        <f t="shared" ref="A3:A28" si="0">+A2+1</f>
        <v>2</v>
      </c>
      <c r="B3" s="6" t="s">
        <v>55</v>
      </c>
      <c r="C3" s="6" t="s">
        <v>75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32</v>
      </c>
      <c r="K3" s="16" t="s">
        <v>30</v>
      </c>
      <c r="L3" s="33">
        <v>44393</v>
      </c>
      <c r="M3" s="32">
        <v>1</v>
      </c>
      <c r="N3" s="33">
        <v>44393</v>
      </c>
      <c r="O3" s="33">
        <v>44392</v>
      </c>
      <c r="P3" s="33">
        <v>44392</v>
      </c>
      <c r="Q3" s="25">
        <v>9006351.7699999996</v>
      </c>
      <c r="R3" s="4">
        <v>100</v>
      </c>
      <c r="S3" s="28">
        <v>99.991096999999996</v>
      </c>
      <c r="T3" s="24">
        <v>0</v>
      </c>
      <c r="U3" s="24">
        <v>9006.3517699999993</v>
      </c>
      <c r="V3" s="31">
        <v>3.2500000000000001E-2</v>
      </c>
      <c r="W3" s="31">
        <v>3.2500000000000001E-2</v>
      </c>
      <c r="X3" s="4" t="s">
        <v>31</v>
      </c>
    </row>
    <row r="4" spans="1:24" s="2" customFormat="1">
      <c r="A4" s="17">
        <f t="shared" si="0"/>
        <v>3</v>
      </c>
      <c r="B4" s="6" t="s">
        <v>55</v>
      </c>
      <c r="C4" s="6" t="s">
        <v>75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33</v>
      </c>
      <c r="K4" s="16" t="s">
        <v>30</v>
      </c>
      <c r="L4" s="33">
        <v>44393</v>
      </c>
      <c r="M4" s="32">
        <v>1</v>
      </c>
      <c r="N4" s="33">
        <v>44393</v>
      </c>
      <c r="O4" s="33">
        <v>44392</v>
      </c>
      <c r="P4" s="33">
        <v>44392</v>
      </c>
      <c r="Q4" s="25">
        <v>372618.04</v>
      </c>
      <c r="R4" s="4">
        <v>100</v>
      </c>
      <c r="S4" s="28">
        <v>99.991096999999996</v>
      </c>
      <c r="T4" s="24">
        <v>0</v>
      </c>
      <c r="U4" s="24">
        <v>372.61804000000001</v>
      </c>
      <c r="V4" s="31">
        <v>3.2500000000000001E-2</v>
      </c>
      <c r="W4" s="31">
        <v>3.2500000000000001E-2</v>
      </c>
      <c r="X4" s="4" t="s">
        <v>31</v>
      </c>
    </row>
    <row r="5" spans="1:24" s="2" customFormat="1">
      <c r="A5" s="17">
        <f t="shared" si="0"/>
        <v>4</v>
      </c>
      <c r="B5" s="6" t="s">
        <v>55</v>
      </c>
      <c r="C5" s="6" t="s">
        <v>75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34</v>
      </c>
      <c r="K5" s="16" t="s">
        <v>30</v>
      </c>
      <c r="L5" s="33">
        <v>44393</v>
      </c>
      <c r="M5" s="32">
        <v>1</v>
      </c>
      <c r="N5" s="33">
        <v>44393</v>
      </c>
      <c r="O5" s="33">
        <v>44392</v>
      </c>
      <c r="P5" s="33">
        <v>44392</v>
      </c>
      <c r="Q5" s="25">
        <v>12249.78</v>
      </c>
      <c r="R5" s="4">
        <v>100</v>
      </c>
      <c r="S5" s="28">
        <v>99.991096999999996</v>
      </c>
      <c r="T5" s="24">
        <v>0</v>
      </c>
      <c r="U5" s="24">
        <v>12.249779999999999</v>
      </c>
      <c r="V5" s="31">
        <v>3.2500000000000001E-2</v>
      </c>
      <c r="W5" s="31">
        <v>3.2500000000000001E-2</v>
      </c>
      <c r="X5" s="4" t="s">
        <v>31</v>
      </c>
    </row>
    <row r="6" spans="1:24" s="2" customFormat="1">
      <c r="A6" s="17">
        <f t="shared" si="0"/>
        <v>5</v>
      </c>
      <c r="B6" s="6" t="s">
        <v>55</v>
      </c>
      <c r="C6" s="6" t="s">
        <v>75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35</v>
      </c>
      <c r="K6" s="16" t="s">
        <v>30</v>
      </c>
      <c r="L6" s="33">
        <v>44393</v>
      </c>
      <c r="M6" s="32">
        <v>1</v>
      </c>
      <c r="N6" s="33">
        <v>44393</v>
      </c>
      <c r="O6" s="33">
        <v>44392</v>
      </c>
      <c r="P6" s="33">
        <v>44392</v>
      </c>
      <c r="Q6" s="25">
        <v>23240.31</v>
      </c>
      <c r="R6" s="4">
        <v>100</v>
      </c>
      <c r="S6" s="28">
        <v>99.991096999999996</v>
      </c>
      <c r="T6" s="24">
        <v>0</v>
      </c>
      <c r="U6" s="24">
        <v>23.240310000000001</v>
      </c>
      <c r="V6" s="31">
        <v>3.2500000000000001E-2</v>
      </c>
      <c r="W6" s="31">
        <v>3.2500000000000001E-2</v>
      </c>
      <c r="X6" s="4" t="s">
        <v>31</v>
      </c>
    </row>
    <row r="7" spans="1:24" s="2" customFormat="1">
      <c r="A7" s="17">
        <f t="shared" si="0"/>
        <v>6</v>
      </c>
      <c r="B7" s="6" t="s">
        <v>55</v>
      </c>
      <c r="C7" s="6" t="s">
        <v>75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36</v>
      </c>
      <c r="K7" s="16" t="s">
        <v>30</v>
      </c>
      <c r="L7" s="33">
        <v>44393</v>
      </c>
      <c r="M7" s="32">
        <v>1</v>
      </c>
      <c r="N7" s="33">
        <v>44393</v>
      </c>
      <c r="O7" s="33">
        <v>44392</v>
      </c>
      <c r="P7" s="33">
        <v>44392</v>
      </c>
      <c r="Q7" s="25">
        <v>512995.89</v>
      </c>
      <c r="R7" s="4">
        <v>100</v>
      </c>
      <c r="S7" s="28">
        <v>99.991096999999996</v>
      </c>
      <c r="T7" s="24">
        <v>0</v>
      </c>
      <c r="U7" s="24">
        <v>512.99589000000003</v>
      </c>
      <c r="V7" s="31">
        <v>3.2500000000000001E-2</v>
      </c>
      <c r="W7" s="31">
        <v>3.2500000000000001E-2</v>
      </c>
      <c r="X7" s="4" t="s">
        <v>31</v>
      </c>
    </row>
    <row r="8" spans="1:24" s="2" customFormat="1">
      <c r="A8" s="17">
        <f t="shared" si="0"/>
        <v>7</v>
      </c>
      <c r="B8" s="6" t="s">
        <v>55</v>
      </c>
      <c r="C8" s="6" t="s">
        <v>75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37</v>
      </c>
      <c r="K8" s="16" t="s">
        <v>30</v>
      </c>
      <c r="L8" s="33">
        <v>44393</v>
      </c>
      <c r="M8" s="32">
        <v>1</v>
      </c>
      <c r="N8" s="33">
        <v>44393</v>
      </c>
      <c r="O8" s="33">
        <v>44392</v>
      </c>
      <c r="P8" s="33">
        <v>44392</v>
      </c>
      <c r="Q8" s="25">
        <v>45359.48</v>
      </c>
      <c r="R8" s="4">
        <v>100</v>
      </c>
      <c r="S8" s="28">
        <v>99.991096999999996</v>
      </c>
      <c r="T8" s="24">
        <v>0</v>
      </c>
      <c r="U8" s="24">
        <v>45.359479999999998</v>
      </c>
      <c r="V8" s="31">
        <v>3.2500000000000001E-2</v>
      </c>
      <c r="W8" s="31">
        <v>3.2500000000000001E-2</v>
      </c>
      <c r="X8" s="4" t="s">
        <v>31</v>
      </c>
    </row>
    <row r="9" spans="1:24" s="2" customFormat="1">
      <c r="A9" s="17">
        <f t="shared" si="0"/>
        <v>8</v>
      </c>
      <c r="B9" s="6" t="s">
        <v>55</v>
      </c>
      <c r="C9" s="6" t="s">
        <v>75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38</v>
      </c>
      <c r="K9" s="16" t="s">
        <v>30</v>
      </c>
      <c r="L9" s="33">
        <v>44393</v>
      </c>
      <c r="M9" s="32">
        <v>1</v>
      </c>
      <c r="N9" s="33">
        <v>44393</v>
      </c>
      <c r="O9" s="33">
        <v>44392</v>
      </c>
      <c r="P9" s="33">
        <v>44392</v>
      </c>
      <c r="Q9" s="25">
        <v>129087.38</v>
      </c>
      <c r="R9" s="4">
        <v>100</v>
      </c>
      <c r="S9" s="28">
        <v>99.991096999999996</v>
      </c>
      <c r="T9" s="24">
        <v>0</v>
      </c>
      <c r="U9" s="24">
        <v>129.08738</v>
      </c>
      <c r="V9" s="31">
        <v>3.2500000000000001E-2</v>
      </c>
      <c r="W9" s="31">
        <v>3.2500000000000001E-2</v>
      </c>
      <c r="X9" s="4" t="s">
        <v>31</v>
      </c>
    </row>
    <row r="10" spans="1:24" s="2" customFormat="1">
      <c r="A10" s="17">
        <f t="shared" si="0"/>
        <v>9</v>
      </c>
      <c r="B10" s="6" t="s">
        <v>55</v>
      </c>
      <c r="C10" s="6" t="s">
        <v>75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39</v>
      </c>
      <c r="K10" s="16" t="s">
        <v>30</v>
      </c>
      <c r="L10" s="33">
        <v>44393</v>
      </c>
      <c r="M10" s="32">
        <v>1</v>
      </c>
      <c r="N10" s="33">
        <v>44393</v>
      </c>
      <c r="O10" s="33">
        <v>44392</v>
      </c>
      <c r="P10" s="33">
        <v>44392</v>
      </c>
      <c r="Q10" s="25">
        <v>921322.44</v>
      </c>
      <c r="R10" s="4">
        <v>100</v>
      </c>
      <c r="S10" s="28">
        <v>99.991096999999996</v>
      </c>
      <c r="T10" s="24">
        <v>0</v>
      </c>
      <c r="U10" s="24">
        <v>921.32244000000003</v>
      </c>
      <c r="V10" s="31">
        <v>3.2500000000000001E-2</v>
      </c>
      <c r="W10" s="31">
        <v>3.2500000000000001E-2</v>
      </c>
      <c r="X10" s="4" t="s">
        <v>31</v>
      </c>
    </row>
    <row r="11" spans="1:24" s="2" customFormat="1">
      <c r="A11" s="17">
        <f t="shared" si="0"/>
        <v>10</v>
      </c>
      <c r="B11" s="6" t="s">
        <v>55</v>
      </c>
      <c r="C11" s="6" t="s">
        <v>75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40</v>
      </c>
      <c r="K11" s="16" t="s">
        <v>30</v>
      </c>
      <c r="L11" s="33">
        <v>44393</v>
      </c>
      <c r="M11" s="32">
        <v>1</v>
      </c>
      <c r="N11" s="33">
        <v>44393</v>
      </c>
      <c r="O11" s="33">
        <v>44392</v>
      </c>
      <c r="P11" s="33">
        <v>44392</v>
      </c>
      <c r="Q11" s="25">
        <v>116.12</v>
      </c>
      <c r="R11" s="4">
        <v>100</v>
      </c>
      <c r="S11" s="28">
        <v>99.991096999999996</v>
      </c>
      <c r="T11" s="24">
        <v>0</v>
      </c>
      <c r="U11" s="24">
        <v>0.11612</v>
      </c>
      <c r="V11" s="31">
        <v>3.2500000000000001E-2</v>
      </c>
      <c r="W11" s="31">
        <v>3.2500000000000001E-2</v>
      </c>
      <c r="X11" s="4" t="s">
        <v>31</v>
      </c>
    </row>
    <row r="12" spans="1:24" s="2" customFormat="1">
      <c r="A12" s="17">
        <f t="shared" si="0"/>
        <v>11</v>
      </c>
      <c r="B12" s="6" t="s">
        <v>55</v>
      </c>
      <c r="C12" s="6" t="s">
        <v>75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41</v>
      </c>
      <c r="K12" s="16" t="s">
        <v>30</v>
      </c>
      <c r="L12" s="33">
        <v>44393</v>
      </c>
      <c r="M12" s="32">
        <v>1</v>
      </c>
      <c r="N12" s="33">
        <v>44393</v>
      </c>
      <c r="O12" s="33">
        <v>44392</v>
      </c>
      <c r="P12" s="33">
        <v>44392</v>
      </c>
      <c r="Q12" s="25">
        <v>93572.17</v>
      </c>
      <c r="R12" s="4">
        <v>100</v>
      </c>
      <c r="S12" s="28">
        <v>99.991096999999996</v>
      </c>
      <c r="T12" s="24">
        <v>0</v>
      </c>
      <c r="U12" s="24">
        <v>93.57217</v>
      </c>
      <c r="V12" s="31">
        <v>3.2500000000000001E-2</v>
      </c>
      <c r="W12" s="31">
        <v>3.2500000000000001E-2</v>
      </c>
      <c r="X12" s="4" t="s">
        <v>31</v>
      </c>
    </row>
    <row r="13" spans="1:24" s="2" customFormat="1">
      <c r="A13" s="17">
        <f t="shared" si="0"/>
        <v>12</v>
      </c>
      <c r="B13" s="6" t="s">
        <v>55</v>
      </c>
      <c r="C13" s="6" t="s">
        <v>75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42</v>
      </c>
      <c r="K13" s="16" t="s">
        <v>30</v>
      </c>
      <c r="L13" s="33">
        <v>44393</v>
      </c>
      <c r="M13" s="32">
        <v>1</v>
      </c>
      <c r="N13" s="33">
        <v>44393</v>
      </c>
      <c r="O13" s="33">
        <v>44392</v>
      </c>
      <c r="P13" s="33">
        <v>44392</v>
      </c>
      <c r="Q13" s="25">
        <v>156313.51999999999</v>
      </c>
      <c r="R13" s="4">
        <v>100</v>
      </c>
      <c r="S13" s="28">
        <v>99.991096999999996</v>
      </c>
      <c r="T13" s="24">
        <v>0</v>
      </c>
      <c r="U13" s="24">
        <v>156.31352000000001</v>
      </c>
      <c r="V13" s="31">
        <v>3.2500000000000001E-2</v>
      </c>
      <c r="W13" s="31">
        <v>3.2500000000000001E-2</v>
      </c>
      <c r="X13" s="4" t="s">
        <v>31</v>
      </c>
    </row>
    <row r="14" spans="1:24" s="2" customFormat="1">
      <c r="A14" s="17">
        <f t="shared" si="0"/>
        <v>13</v>
      </c>
      <c r="B14" s="6" t="s">
        <v>55</v>
      </c>
      <c r="C14" s="6" t="s">
        <v>75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43</v>
      </c>
      <c r="K14" s="16" t="s">
        <v>30</v>
      </c>
      <c r="L14" s="33">
        <v>44393</v>
      </c>
      <c r="M14" s="32">
        <v>1</v>
      </c>
      <c r="N14" s="33">
        <v>44393</v>
      </c>
      <c r="O14" s="33">
        <v>44392</v>
      </c>
      <c r="P14" s="33">
        <v>44392</v>
      </c>
      <c r="Q14" s="25">
        <v>82596.460000000006</v>
      </c>
      <c r="R14" s="4">
        <v>100</v>
      </c>
      <c r="S14" s="28">
        <v>99.991096999999996</v>
      </c>
      <c r="T14" s="24">
        <v>0</v>
      </c>
      <c r="U14" s="24">
        <v>82.596459999999993</v>
      </c>
      <c r="V14" s="31">
        <v>3.2500000000000001E-2</v>
      </c>
      <c r="W14" s="31">
        <v>3.2500000000000001E-2</v>
      </c>
      <c r="X14" s="4" t="s">
        <v>31</v>
      </c>
    </row>
    <row r="15" spans="1:24" s="2" customFormat="1">
      <c r="A15" s="17">
        <f t="shared" si="0"/>
        <v>14</v>
      </c>
      <c r="B15" s="6" t="s">
        <v>55</v>
      </c>
      <c r="C15" s="6" t="s">
        <v>75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30</v>
      </c>
      <c r="L15" s="33">
        <v>44393</v>
      </c>
      <c r="M15" s="32">
        <v>1</v>
      </c>
      <c r="N15" s="33">
        <v>44393</v>
      </c>
      <c r="O15" s="33">
        <v>44392</v>
      </c>
      <c r="P15" s="33">
        <v>44392</v>
      </c>
      <c r="Q15" s="25">
        <v>116767.66</v>
      </c>
      <c r="R15" s="4">
        <v>100</v>
      </c>
      <c r="S15" s="28">
        <v>99.991096999999996</v>
      </c>
      <c r="T15" s="24">
        <v>0</v>
      </c>
      <c r="U15" s="24">
        <v>116.76766000000001</v>
      </c>
      <c r="V15" s="31">
        <v>3.2500000000000001E-2</v>
      </c>
      <c r="W15" s="31">
        <v>3.2500000000000001E-2</v>
      </c>
      <c r="X15" s="4" t="s">
        <v>31</v>
      </c>
    </row>
    <row r="16" spans="1:24" s="2" customFormat="1">
      <c r="A16" s="17">
        <f t="shared" si="0"/>
        <v>15</v>
      </c>
      <c r="B16" s="6" t="s">
        <v>55</v>
      </c>
      <c r="C16" s="6" t="s">
        <v>75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46</v>
      </c>
      <c r="K16" s="16" t="s">
        <v>30</v>
      </c>
      <c r="L16" s="33">
        <v>44393</v>
      </c>
      <c r="M16" s="32">
        <v>1</v>
      </c>
      <c r="N16" s="33">
        <v>44393</v>
      </c>
      <c r="O16" s="33">
        <v>44392</v>
      </c>
      <c r="P16" s="33">
        <v>44392</v>
      </c>
      <c r="Q16" s="25">
        <v>961137.34</v>
      </c>
      <c r="R16" s="4">
        <v>100</v>
      </c>
      <c r="S16" s="28">
        <v>99.991096999999996</v>
      </c>
      <c r="T16" s="24">
        <v>0</v>
      </c>
      <c r="U16" s="24">
        <v>961.13733999999999</v>
      </c>
      <c r="V16" s="31">
        <v>3.2500000000000001E-2</v>
      </c>
      <c r="W16" s="31">
        <v>3.2500000000000001E-2</v>
      </c>
      <c r="X16" s="4" t="s">
        <v>31</v>
      </c>
    </row>
    <row r="17" spans="1:24" s="2" customFormat="1">
      <c r="A17" s="17">
        <f t="shared" si="0"/>
        <v>16</v>
      </c>
      <c r="B17" s="6" t="s">
        <v>55</v>
      </c>
      <c r="C17" s="6" t="s">
        <v>75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47</v>
      </c>
      <c r="K17" s="16" t="s">
        <v>30</v>
      </c>
      <c r="L17" s="33">
        <v>44393</v>
      </c>
      <c r="M17" s="32">
        <v>1</v>
      </c>
      <c r="N17" s="33">
        <v>44393</v>
      </c>
      <c r="O17" s="33">
        <v>44392</v>
      </c>
      <c r="P17" s="33">
        <v>44392</v>
      </c>
      <c r="Q17" s="25">
        <v>516506.62</v>
      </c>
      <c r="R17" s="4">
        <v>100</v>
      </c>
      <c r="S17" s="28">
        <v>99.991096999999996</v>
      </c>
      <c r="T17" s="24">
        <v>0</v>
      </c>
      <c r="U17" s="24">
        <v>516.50662</v>
      </c>
      <c r="V17" s="31">
        <v>3.2500000000000001E-2</v>
      </c>
      <c r="W17" s="31">
        <v>3.2500000000000001E-2</v>
      </c>
      <c r="X17" s="4" t="s">
        <v>31</v>
      </c>
    </row>
    <row r="18" spans="1:24" s="2" customFormat="1">
      <c r="A18" s="17">
        <f t="shared" si="0"/>
        <v>17</v>
      </c>
      <c r="B18" s="6" t="s">
        <v>55</v>
      </c>
      <c r="C18" s="6" t="s">
        <v>75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48</v>
      </c>
      <c r="K18" s="16" t="s">
        <v>30</v>
      </c>
      <c r="L18" s="33">
        <v>44393</v>
      </c>
      <c r="M18" s="32">
        <v>1</v>
      </c>
      <c r="N18" s="33">
        <v>44393</v>
      </c>
      <c r="O18" s="33">
        <v>44392</v>
      </c>
      <c r="P18" s="33">
        <v>44392</v>
      </c>
      <c r="Q18" s="25">
        <v>202909.7</v>
      </c>
      <c r="R18" s="4">
        <v>100</v>
      </c>
      <c r="S18" s="28">
        <v>99.991096999999996</v>
      </c>
      <c r="T18" s="24">
        <v>0</v>
      </c>
      <c r="U18" s="24">
        <v>202.90969999999999</v>
      </c>
      <c r="V18" s="31">
        <v>3.2500000000000001E-2</v>
      </c>
      <c r="W18" s="31">
        <v>3.2500000000000001E-2</v>
      </c>
      <c r="X18" s="4" t="s">
        <v>31</v>
      </c>
    </row>
    <row r="19" spans="1:24" s="2" customFormat="1">
      <c r="A19" s="17">
        <f t="shared" si="0"/>
        <v>18</v>
      </c>
      <c r="B19" s="6" t="s">
        <v>55</v>
      </c>
      <c r="C19" s="6" t="s">
        <v>75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49</v>
      </c>
      <c r="K19" s="16" t="s">
        <v>30</v>
      </c>
      <c r="L19" s="33">
        <v>44393</v>
      </c>
      <c r="M19" s="32">
        <v>1</v>
      </c>
      <c r="N19" s="33">
        <v>44393</v>
      </c>
      <c r="O19" s="33">
        <v>44392</v>
      </c>
      <c r="P19" s="33">
        <v>44392</v>
      </c>
      <c r="Q19" s="25">
        <v>573519.52</v>
      </c>
      <c r="R19" s="4">
        <v>100</v>
      </c>
      <c r="S19" s="28">
        <v>99.991096999999996</v>
      </c>
      <c r="T19" s="24">
        <v>0</v>
      </c>
      <c r="U19" s="24">
        <v>573.51952000000006</v>
      </c>
      <c r="V19" s="31">
        <v>3.2500000000000001E-2</v>
      </c>
      <c r="W19" s="31">
        <v>3.2500000000000001E-2</v>
      </c>
      <c r="X19" s="4" t="s">
        <v>31</v>
      </c>
    </row>
    <row r="20" spans="1:24" s="2" customFormat="1">
      <c r="A20" s="17">
        <f t="shared" si="0"/>
        <v>19</v>
      </c>
      <c r="B20" s="6" t="s">
        <v>55</v>
      </c>
      <c r="C20" s="6" t="s">
        <v>75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53</v>
      </c>
      <c r="K20" s="16" t="s">
        <v>30</v>
      </c>
      <c r="L20" s="33">
        <v>44393</v>
      </c>
      <c r="M20" s="32">
        <v>1</v>
      </c>
      <c r="N20" s="33">
        <v>44393</v>
      </c>
      <c r="O20" s="33">
        <v>44392</v>
      </c>
      <c r="P20" s="33">
        <v>44392</v>
      </c>
      <c r="Q20" s="25">
        <v>136956.81</v>
      </c>
      <c r="R20" s="4">
        <v>100</v>
      </c>
      <c r="S20" s="28">
        <v>99.991096999999996</v>
      </c>
      <c r="T20" s="24">
        <v>0</v>
      </c>
      <c r="U20" s="24">
        <v>136.95680999999999</v>
      </c>
      <c r="V20" s="31">
        <v>3.2500000000000001E-2</v>
      </c>
      <c r="W20" s="31">
        <v>3.2500000000000001E-2</v>
      </c>
      <c r="X20" s="4" t="s">
        <v>31</v>
      </c>
    </row>
    <row r="21" spans="1:24" s="2" customFormat="1">
      <c r="A21" s="17">
        <f t="shared" si="0"/>
        <v>20</v>
      </c>
      <c r="B21" s="6" t="s">
        <v>55</v>
      </c>
      <c r="C21" s="6" t="s">
        <v>75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44</v>
      </c>
      <c r="K21" s="16" t="s">
        <v>30</v>
      </c>
      <c r="L21" s="33">
        <v>44393</v>
      </c>
      <c r="M21" s="32">
        <v>1</v>
      </c>
      <c r="N21" s="33">
        <v>44393</v>
      </c>
      <c r="O21" s="33">
        <v>44392</v>
      </c>
      <c r="P21" s="33">
        <v>44392</v>
      </c>
      <c r="Q21" s="25">
        <v>3046192.38</v>
      </c>
      <c r="R21" s="4">
        <v>100</v>
      </c>
      <c r="S21" s="28">
        <v>99.991096999999996</v>
      </c>
      <c r="T21" s="24">
        <v>0</v>
      </c>
      <c r="U21" s="24">
        <v>3046.19238</v>
      </c>
      <c r="V21" s="31">
        <v>3.2500000000000001E-2</v>
      </c>
      <c r="W21" s="31">
        <v>3.2500000000000001E-2</v>
      </c>
      <c r="X21" s="4" t="s">
        <v>31</v>
      </c>
    </row>
    <row r="22" spans="1:24" s="2" customFormat="1">
      <c r="A22" s="17">
        <f t="shared" si="0"/>
        <v>21</v>
      </c>
      <c r="B22" s="6" t="s">
        <v>55</v>
      </c>
      <c r="C22" s="6" t="s">
        <v>75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50</v>
      </c>
      <c r="K22" s="16" t="s">
        <v>30</v>
      </c>
      <c r="L22" s="33">
        <v>44393</v>
      </c>
      <c r="M22" s="32">
        <v>1</v>
      </c>
      <c r="N22" s="33">
        <v>44393</v>
      </c>
      <c r="O22" s="33">
        <v>44392</v>
      </c>
      <c r="P22" s="33">
        <v>44392</v>
      </c>
      <c r="Q22" s="25">
        <v>969859.11</v>
      </c>
      <c r="R22" s="4">
        <v>100</v>
      </c>
      <c r="S22" s="28">
        <v>99.991096999999996</v>
      </c>
      <c r="T22" s="24">
        <v>0</v>
      </c>
      <c r="U22" s="24">
        <v>969.85910999999999</v>
      </c>
      <c r="V22" s="31">
        <v>3.2500000000000001E-2</v>
      </c>
      <c r="W22" s="31">
        <v>3.2500000000000001E-2</v>
      </c>
      <c r="X22" s="4" t="s">
        <v>31</v>
      </c>
    </row>
    <row r="23" spans="1:24" s="2" customFormat="1">
      <c r="A23" s="17">
        <f t="shared" si="0"/>
        <v>22</v>
      </c>
      <c r="B23" s="6" t="s">
        <v>55</v>
      </c>
      <c r="C23" s="6" t="s">
        <v>75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51</v>
      </c>
      <c r="K23" s="16" t="s">
        <v>30</v>
      </c>
      <c r="L23" s="33">
        <v>44393</v>
      </c>
      <c r="M23" s="32">
        <v>1</v>
      </c>
      <c r="N23" s="33">
        <v>44393</v>
      </c>
      <c r="O23" s="33">
        <v>44392</v>
      </c>
      <c r="P23" s="33">
        <v>44392</v>
      </c>
      <c r="Q23" s="25">
        <v>85194.07</v>
      </c>
      <c r="R23" s="4">
        <v>100</v>
      </c>
      <c r="S23" s="28">
        <v>99.991096999999996</v>
      </c>
      <c r="T23" s="24">
        <v>0</v>
      </c>
      <c r="U23" s="24">
        <v>85.194069999999996</v>
      </c>
      <c r="V23" s="31">
        <v>3.2500000000000001E-2</v>
      </c>
      <c r="W23" s="31">
        <v>3.2500000000000001E-2</v>
      </c>
      <c r="X23" s="4" t="s">
        <v>31</v>
      </c>
    </row>
    <row r="24" spans="1:24" s="2" customFormat="1">
      <c r="A24" s="17">
        <f t="shared" si="0"/>
        <v>23</v>
      </c>
      <c r="B24" s="6" t="s">
        <v>55</v>
      </c>
      <c r="C24" s="6" t="s">
        <v>75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52</v>
      </c>
      <c r="K24" s="16" t="s">
        <v>30</v>
      </c>
      <c r="L24" s="33">
        <v>44393</v>
      </c>
      <c r="M24" s="32">
        <v>1</v>
      </c>
      <c r="N24" s="33">
        <v>44393</v>
      </c>
      <c r="O24" s="33">
        <v>44392</v>
      </c>
      <c r="P24" s="33">
        <v>44392</v>
      </c>
      <c r="Q24" s="25">
        <v>1062233.31</v>
      </c>
      <c r="R24" s="4">
        <v>100</v>
      </c>
      <c r="S24" s="28">
        <v>99.991096999999996</v>
      </c>
      <c r="T24" s="24">
        <v>0</v>
      </c>
      <c r="U24" s="24">
        <v>1062.2333100000001</v>
      </c>
      <c r="V24" s="31">
        <v>3.2500000000000001E-2</v>
      </c>
      <c r="W24" s="31">
        <v>3.2500000000000001E-2</v>
      </c>
      <c r="X24" s="4" t="s">
        <v>31</v>
      </c>
    </row>
    <row r="25" spans="1:24" s="2" customFormat="1">
      <c r="A25" s="17">
        <f t="shared" si="0"/>
        <v>24</v>
      </c>
      <c r="B25" s="6" t="s">
        <v>56</v>
      </c>
      <c r="C25" s="6" t="s">
        <v>57</v>
      </c>
      <c r="D25" s="6" t="s">
        <v>58</v>
      </c>
      <c r="E25" s="6" t="s">
        <v>59</v>
      </c>
      <c r="F25" s="15" t="s">
        <v>60</v>
      </c>
      <c r="G25" s="19" t="s">
        <v>26</v>
      </c>
      <c r="H25" s="7" t="s">
        <v>61</v>
      </c>
      <c r="I25" s="16" t="s">
        <v>28</v>
      </c>
      <c r="J25" s="16" t="s">
        <v>32</v>
      </c>
      <c r="K25" s="16" t="s">
        <v>30</v>
      </c>
      <c r="L25" s="33">
        <v>44393</v>
      </c>
      <c r="M25" s="32">
        <v>1</v>
      </c>
      <c r="N25" s="33">
        <v>44393</v>
      </c>
      <c r="O25" s="33">
        <v>44392</v>
      </c>
      <c r="P25" s="33">
        <v>44392</v>
      </c>
      <c r="Q25" s="25">
        <v>6500000</v>
      </c>
      <c r="R25" s="4">
        <v>100</v>
      </c>
      <c r="S25" s="28">
        <v>99.9893</v>
      </c>
      <c r="T25" s="24">
        <v>0</v>
      </c>
      <c r="U25" s="24">
        <v>65</v>
      </c>
      <c r="V25" s="31">
        <v>3.9058999999999996E-2</v>
      </c>
      <c r="W25" s="31">
        <v>3.7599E-2</v>
      </c>
      <c r="X25" s="4" t="s">
        <v>31</v>
      </c>
    </row>
    <row r="26" spans="1:24" s="2" customFormat="1">
      <c r="A26" s="17">
        <f t="shared" si="0"/>
        <v>25</v>
      </c>
      <c r="B26" s="6" t="s">
        <v>62</v>
      </c>
      <c r="C26" s="6" t="s">
        <v>63</v>
      </c>
      <c r="D26" s="6" t="s">
        <v>58</v>
      </c>
      <c r="E26" s="6" t="s">
        <v>59</v>
      </c>
      <c r="F26" s="15" t="s">
        <v>60</v>
      </c>
      <c r="G26" s="19" t="s">
        <v>64</v>
      </c>
      <c r="H26" s="7" t="s">
        <v>61</v>
      </c>
      <c r="I26" s="16" t="s">
        <v>28</v>
      </c>
      <c r="J26" s="16" t="s">
        <v>32</v>
      </c>
      <c r="K26" s="16" t="s">
        <v>30</v>
      </c>
      <c r="L26" s="33">
        <v>44393</v>
      </c>
      <c r="M26" s="32">
        <v>1</v>
      </c>
      <c r="N26" s="33">
        <v>44393</v>
      </c>
      <c r="O26" s="33">
        <v>44392</v>
      </c>
      <c r="P26" s="33">
        <v>44392</v>
      </c>
      <c r="Q26" s="25">
        <v>5000000</v>
      </c>
      <c r="R26" s="4">
        <v>100</v>
      </c>
      <c r="S26" s="28">
        <v>99.990399999999994</v>
      </c>
      <c r="T26" s="24">
        <v>0</v>
      </c>
      <c r="U26" s="24">
        <v>50</v>
      </c>
      <c r="V26" s="31">
        <v>3.5043000000000005E-2</v>
      </c>
      <c r="W26" s="31">
        <v>3.7599E-2</v>
      </c>
      <c r="X26" s="4" t="s">
        <v>31</v>
      </c>
    </row>
    <row r="27" spans="1:24" s="2" customFormat="1">
      <c r="A27" s="17">
        <f t="shared" si="0"/>
        <v>26</v>
      </c>
      <c r="B27" s="6" t="s">
        <v>65</v>
      </c>
      <c r="C27" s="6" t="s">
        <v>66</v>
      </c>
      <c r="D27" s="6" t="s">
        <v>58</v>
      </c>
      <c r="E27" s="6" t="s">
        <v>59</v>
      </c>
      <c r="F27" s="15" t="s">
        <v>60</v>
      </c>
      <c r="G27" s="19" t="s">
        <v>26</v>
      </c>
      <c r="H27" s="7" t="s">
        <v>61</v>
      </c>
      <c r="I27" s="16" t="s">
        <v>28</v>
      </c>
      <c r="J27" s="16" t="s">
        <v>32</v>
      </c>
      <c r="K27" s="16" t="s">
        <v>30</v>
      </c>
      <c r="L27" s="33">
        <v>44397</v>
      </c>
      <c r="M27" s="32">
        <v>5</v>
      </c>
      <c r="N27" s="33">
        <v>44397</v>
      </c>
      <c r="O27" s="33">
        <v>44392</v>
      </c>
      <c r="P27" s="33">
        <v>44392</v>
      </c>
      <c r="Q27" s="25">
        <v>5000000</v>
      </c>
      <c r="R27" s="4">
        <v>100</v>
      </c>
      <c r="S27" s="28">
        <v>99.948700000000002</v>
      </c>
      <c r="T27" s="24">
        <v>0</v>
      </c>
      <c r="U27" s="24">
        <v>50</v>
      </c>
      <c r="V27" s="31">
        <v>3.7468000000000001E-2</v>
      </c>
      <c r="W27" s="31">
        <v>3.7468000000000001E-2</v>
      </c>
      <c r="X27" s="4" t="s">
        <v>31</v>
      </c>
    </row>
    <row r="28" spans="1:24" s="2" customFormat="1">
      <c r="A28" s="17">
        <f t="shared" si="0"/>
        <v>27</v>
      </c>
      <c r="B28" s="6" t="s">
        <v>56</v>
      </c>
      <c r="C28" s="6" t="s">
        <v>57</v>
      </c>
      <c r="D28" s="6" t="s">
        <v>58</v>
      </c>
      <c r="E28" s="6" t="s">
        <v>59</v>
      </c>
      <c r="F28" s="15" t="s">
        <v>60</v>
      </c>
      <c r="G28" s="19" t="s">
        <v>26</v>
      </c>
      <c r="H28" s="7" t="s">
        <v>61</v>
      </c>
      <c r="I28" s="16" t="s">
        <v>28</v>
      </c>
      <c r="J28" s="16" t="s">
        <v>33</v>
      </c>
      <c r="K28" s="16" t="s">
        <v>30</v>
      </c>
      <c r="L28" s="33">
        <v>44393</v>
      </c>
      <c r="M28" s="32">
        <v>1</v>
      </c>
      <c r="N28" s="33">
        <v>44393</v>
      </c>
      <c r="O28" s="33">
        <v>44392</v>
      </c>
      <c r="P28" s="33">
        <v>44392</v>
      </c>
      <c r="Q28" s="25">
        <v>1000000</v>
      </c>
      <c r="R28" s="4">
        <v>100</v>
      </c>
      <c r="S28" s="28">
        <v>99.9893</v>
      </c>
      <c r="T28" s="24">
        <v>0</v>
      </c>
      <c r="U28" s="24">
        <v>10</v>
      </c>
      <c r="V28" s="31">
        <v>3.9058999999999996E-2</v>
      </c>
      <c r="W28" s="31">
        <v>3.7599E-2</v>
      </c>
      <c r="X28" s="4" t="s">
        <v>31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6"/>
  <sheetViews>
    <sheetView topLeftCell="O7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75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29</v>
      </c>
      <c r="K2" s="16" t="s">
        <v>30</v>
      </c>
      <c r="L2" s="33">
        <v>44396</v>
      </c>
      <c r="M2" s="32">
        <v>3</v>
      </c>
      <c r="N2" s="33">
        <v>44396</v>
      </c>
      <c r="O2" s="33">
        <v>44393</v>
      </c>
      <c r="P2" s="33">
        <v>44393</v>
      </c>
      <c r="Q2" s="25">
        <v>15780.7</v>
      </c>
      <c r="R2" s="4">
        <v>100</v>
      </c>
      <c r="S2" s="28">
        <v>99.973459000000005</v>
      </c>
      <c r="T2" s="24">
        <v>0</v>
      </c>
      <c r="U2" s="24">
        <v>15.7807</v>
      </c>
      <c r="V2" s="31">
        <v>3.2300000000000002E-2</v>
      </c>
      <c r="W2" s="31">
        <v>3.2300000000000002E-2</v>
      </c>
      <c r="X2" s="4" t="s">
        <v>31</v>
      </c>
    </row>
    <row r="3" spans="1:24" s="2" customFormat="1">
      <c r="A3" s="17">
        <f t="shared" ref="A3:A25" si="0">+A2+1</f>
        <v>2</v>
      </c>
      <c r="B3" s="6" t="s">
        <v>67</v>
      </c>
      <c r="C3" s="6" t="s">
        <v>75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32</v>
      </c>
      <c r="K3" s="16" t="s">
        <v>30</v>
      </c>
      <c r="L3" s="33">
        <v>44396</v>
      </c>
      <c r="M3" s="32">
        <v>3</v>
      </c>
      <c r="N3" s="33">
        <v>44396</v>
      </c>
      <c r="O3" s="33">
        <v>44393</v>
      </c>
      <c r="P3" s="33">
        <v>44393</v>
      </c>
      <c r="Q3" s="25">
        <v>32716650.629999999</v>
      </c>
      <c r="R3" s="4">
        <v>100</v>
      </c>
      <c r="S3" s="28">
        <v>99.973459000000005</v>
      </c>
      <c r="T3" s="24">
        <v>0</v>
      </c>
      <c r="U3" s="24">
        <v>32716.65063</v>
      </c>
      <c r="V3" s="31">
        <v>3.2300000000000002E-2</v>
      </c>
      <c r="W3" s="31">
        <v>3.2300000000000002E-2</v>
      </c>
      <c r="X3" s="4" t="s">
        <v>31</v>
      </c>
    </row>
    <row r="4" spans="1:24" s="2" customFormat="1">
      <c r="A4" s="17">
        <f t="shared" si="0"/>
        <v>3</v>
      </c>
      <c r="B4" s="6" t="s">
        <v>65</v>
      </c>
      <c r="C4" s="6" t="s">
        <v>66</v>
      </c>
      <c r="D4" s="6" t="s">
        <v>58</v>
      </c>
      <c r="E4" s="6" t="s">
        <v>59</v>
      </c>
      <c r="F4" s="15" t="s">
        <v>60</v>
      </c>
      <c r="G4" s="19" t="s">
        <v>64</v>
      </c>
      <c r="H4" s="7" t="s">
        <v>61</v>
      </c>
      <c r="I4" s="16" t="s">
        <v>28</v>
      </c>
      <c r="J4" s="16" t="s">
        <v>32</v>
      </c>
      <c r="K4" s="16" t="s">
        <v>30</v>
      </c>
      <c r="L4" s="33">
        <v>44397</v>
      </c>
      <c r="M4" s="32">
        <v>4</v>
      </c>
      <c r="N4" s="33">
        <v>44397</v>
      </c>
      <c r="O4" s="33">
        <v>44393</v>
      </c>
      <c r="P4" s="33">
        <v>44393</v>
      </c>
      <c r="Q4" s="25">
        <v>5000000</v>
      </c>
      <c r="R4" s="4">
        <v>100</v>
      </c>
      <c r="S4" s="28">
        <v>99.960599999999999</v>
      </c>
      <c r="T4" s="24">
        <v>0</v>
      </c>
      <c r="U4" s="24">
        <v>50</v>
      </c>
      <c r="V4" s="31">
        <v>3.5966999999999999E-2</v>
      </c>
      <c r="W4" s="31">
        <v>3.7427999999999996E-2</v>
      </c>
      <c r="X4" s="4" t="s">
        <v>31</v>
      </c>
    </row>
    <row r="5" spans="1:24" s="2" customFormat="1">
      <c r="A5" s="17">
        <f t="shared" si="0"/>
        <v>4</v>
      </c>
      <c r="B5" s="6" t="s">
        <v>67</v>
      </c>
      <c r="C5" s="6" t="s">
        <v>75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33</v>
      </c>
      <c r="K5" s="16" t="s">
        <v>30</v>
      </c>
      <c r="L5" s="33">
        <v>44396</v>
      </c>
      <c r="M5" s="32">
        <v>3</v>
      </c>
      <c r="N5" s="33">
        <v>44396</v>
      </c>
      <c r="O5" s="33">
        <v>44393</v>
      </c>
      <c r="P5" s="33">
        <v>44393</v>
      </c>
      <c r="Q5" s="25">
        <v>6996766.1500000004</v>
      </c>
      <c r="R5" s="4">
        <v>100</v>
      </c>
      <c r="S5" s="28">
        <v>99.973459000000005</v>
      </c>
      <c r="T5" s="24">
        <v>0</v>
      </c>
      <c r="U5" s="24">
        <v>6996.7661500000004</v>
      </c>
      <c r="V5" s="31">
        <v>3.2300000000000002E-2</v>
      </c>
      <c r="W5" s="31">
        <v>3.2300000000000002E-2</v>
      </c>
      <c r="X5" s="4" t="s">
        <v>31</v>
      </c>
    </row>
    <row r="6" spans="1:24" s="2" customFormat="1">
      <c r="A6" s="17">
        <f t="shared" si="0"/>
        <v>5</v>
      </c>
      <c r="B6" s="6" t="s">
        <v>67</v>
      </c>
      <c r="C6" s="6" t="s">
        <v>75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34</v>
      </c>
      <c r="K6" s="16" t="s">
        <v>30</v>
      </c>
      <c r="L6" s="33">
        <v>44396</v>
      </c>
      <c r="M6" s="32">
        <v>3</v>
      </c>
      <c r="N6" s="33">
        <v>44396</v>
      </c>
      <c r="O6" s="33">
        <v>44393</v>
      </c>
      <c r="P6" s="33">
        <v>44393</v>
      </c>
      <c r="Q6" s="25">
        <v>11355.18</v>
      </c>
      <c r="R6" s="4">
        <v>100</v>
      </c>
      <c r="S6" s="28">
        <v>99.973459000000005</v>
      </c>
      <c r="T6" s="24">
        <v>0</v>
      </c>
      <c r="U6" s="24">
        <v>11.355180000000001</v>
      </c>
      <c r="V6" s="31">
        <v>3.2300000000000002E-2</v>
      </c>
      <c r="W6" s="31">
        <v>3.2300000000000002E-2</v>
      </c>
      <c r="X6" s="4" t="s">
        <v>31</v>
      </c>
    </row>
    <row r="7" spans="1:24" s="2" customFormat="1">
      <c r="A7" s="17">
        <f t="shared" si="0"/>
        <v>6</v>
      </c>
      <c r="B7" s="6" t="s">
        <v>67</v>
      </c>
      <c r="C7" s="6" t="s">
        <v>75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35</v>
      </c>
      <c r="K7" s="16" t="s">
        <v>30</v>
      </c>
      <c r="L7" s="33">
        <v>44396</v>
      </c>
      <c r="M7" s="32">
        <v>3</v>
      </c>
      <c r="N7" s="33">
        <v>44396</v>
      </c>
      <c r="O7" s="33">
        <v>44393</v>
      </c>
      <c r="P7" s="33">
        <v>44393</v>
      </c>
      <c r="Q7" s="25">
        <v>16694.72</v>
      </c>
      <c r="R7" s="4">
        <v>100</v>
      </c>
      <c r="S7" s="28">
        <v>99.973459000000005</v>
      </c>
      <c r="T7" s="24">
        <v>0</v>
      </c>
      <c r="U7" s="24">
        <v>16.69472</v>
      </c>
      <c r="V7" s="31">
        <v>3.2300000000000002E-2</v>
      </c>
      <c r="W7" s="31">
        <v>3.2300000000000002E-2</v>
      </c>
      <c r="X7" s="4" t="s">
        <v>31</v>
      </c>
    </row>
    <row r="8" spans="1:24" s="2" customFormat="1">
      <c r="A8" s="17">
        <f t="shared" si="0"/>
        <v>7</v>
      </c>
      <c r="B8" s="6" t="s">
        <v>67</v>
      </c>
      <c r="C8" s="6" t="s">
        <v>75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36</v>
      </c>
      <c r="K8" s="16" t="s">
        <v>30</v>
      </c>
      <c r="L8" s="33">
        <v>44396</v>
      </c>
      <c r="M8" s="32">
        <v>3</v>
      </c>
      <c r="N8" s="33">
        <v>44396</v>
      </c>
      <c r="O8" s="33">
        <v>44393</v>
      </c>
      <c r="P8" s="33">
        <v>44393</v>
      </c>
      <c r="Q8" s="25">
        <v>512912.24</v>
      </c>
      <c r="R8" s="4">
        <v>100</v>
      </c>
      <c r="S8" s="28">
        <v>99.973459000000005</v>
      </c>
      <c r="T8" s="24">
        <v>0</v>
      </c>
      <c r="U8" s="24">
        <v>512.91224</v>
      </c>
      <c r="V8" s="31">
        <v>3.2300000000000002E-2</v>
      </c>
      <c r="W8" s="31">
        <v>3.2300000000000002E-2</v>
      </c>
      <c r="X8" s="4" t="s">
        <v>31</v>
      </c>
    </row>
    <row r="9" spans="1:24" s="2" customFormat="1">
      <c r="A9" s="17">
        <f t="shared" si="0"/>
        <v>8</v>
      </c>
      <c r="B9" s="6" t="s">
        <v>67</v>
      </c>
      <c r="C9" s="6" t="s">
        <v>75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37</v>
      </c>
      <c r="K9" s="16" t="s">
        <v>30</v>
      </c>
      <c r="L9" s="33">
        <v>44396</v>
      </c>
      <c r="M9" s="32">
        <v>3</v>
      </c>
      <c r="N9" s="33">
        <v>44396</v>
      </c>
      <c r="O9" s="33">
        <v>44393</v>
      </c>
      <c r="P9" s="33">
        <v>44393</v>
      </c>
      <c r="Q9" s="25">
        <v>45363.51</v>
      </c>
      <c r="R9" s="4">
        <v>100</v>
      </c>
      <c r="S9" s="28">
        <v>99.973459000000005</v>
      </c>
      <c r="T9" s="24">
        <v>0</v>
      </c>
      <c r="U9" s="24">
        <v>45.363509999999998</v>
      </c>
      <c r="V9" s="31">
        <v>3.2300000000000002E-2</v>
      </c>
      <c r="W9" s="31">
        <v>3.2300000000000002E-2</v>
      </c>
      <c r="X9" s="4" t="s">
        <v>31</v>
      </c>
    </row>
    <row r="10" spans="1:24" s="2" customFormat="1">
      <c r="A10" s="17">
        <f t="shared" si="0"/>
        <v>9</v>
      </c>
      <c r="B10" s="6" t="s">
        <v>67</v>
      </c>
      <c r="C10" s="6" t="s">
        <v>75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38</v>
      </c>
      <c r="K10" s="16" t="s">
        <v>30</v>
      </c>
      <c r="L10" s="33">
        <v>44396</v>
      </c>
      <c r="M10" s="32">
        <v>3</v>
      </c>
      <c r="N10" s="33">
        <v>44396</v>
      </c>
      <c r="O10" s="33">
        <v>44393</v>
      </c>
      <c r="P10" s="33">
        <v>44393</v>
      </c>
      <c r="Q10" s="25">
        <v>126676.4</v>
      </c>
      <c r="R10" s="4">
        <v>100</v>
      </c>
      <c r="S10" s="28">
        <v>99.973459000000005</v>
      </c>
      <c r="T10" s="24">
        <v>0</v>
      </c>
      <c r="U10" s="24">
        <v>126.6764</v>
      </c>
      <c r="V10" s="31">
        <v>3.2300000000000002E-2</v>
      </c>
      <c r="W10" s="31">
        <v>3.2300000000000002E-2</v>
      </c>
      <c r="X10" s="4" t="s">
        <v>31</v>
      </c>
    </row>
    <row r="11" spans="1:24" s="2" customFormat="1">
      <c r="A11" s="17">
        <f t="shared" si="0"/>
        <v>10</v>
      </c>
      <c r="B11" s="6" t="s">
        <v>67</v>
      </c>
      <c r="C11" s="6" t="s">
        <v>75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39</v>
      </c>
      <c r="K11" s="16" t="s">
        <v>30</v>
      </c>
      <c r="L11" s="33">
        <v>44396</v>
      </c>
      <c r="M11" s="32">
        <v>3</v>
      </c>
      <c r="N11" s="33">
        <v>44396</v>
      </c>
      <c r="O11" s="33">
        <v>44393</v>
      </c>
      <c r="P11" s="33">
        <v>44393</v>
      </c>
      <c r="Q11" s="25">
        <v>912301.08</v>
      </c>
      <c r="R11" s="4">
        <v>100</v>
      </c>
      <c r="S11" s="28">
        <v>99.973459000000005</v>
      </c>
      <c r="T11" s="24">
        <v>0</v>
      </c>
      <c r="U11" s="24">
        <v>912.30107999999996</v>
      </c>
      <c r="V11" s="31">
        <v>3.2300000000000002E-2</v>
      </c>
      <c r="W11" s="31">
        <v>3.2300000000000002E-2</v>
      </c>
      <c r="X11" s="4" t="s">
        <v>31</v>
      </c>
    </row>
    <row r="12" spans="1:24" s="2" customFormat="1">
      <c r="A12" s="17">
        <f t="shared" si="0"/>
        <v>11</v>
      </c>
      <c r="B12" s="6" t="s">
        <v>67</v>
      </c>
      <c r="C12" s="6" t="s">
        <v>75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40</v>
      </c>
      <c r="K12" s="16" t="s">
        <v>30</v>
      </c>
      <c r="L12" s="33">
        <v>44396</v>
      </c>
      <c r="M12" s="32">
        <v>3</v>
      </c>
      <c r="N12" s="33">
        <v>44396</v>
      </c>
      <c r="O12" s="33">
        <v>44393</v>
      </c>
      <c r="P12" s="33">
        <v>44393</v>
      </c>
      <c r="Q12" s="25">
        <v>1951.19</v>
      </c>
      <c r="R12" s="4">
        <v>100</v>
      </c>
      <c r="S12" s="28">
        <v>99.973459000000005</v>
      </c>
      <c r="T12" s="24">
        <v>0</v>
      </c>
      <c r="U12" s="24">
        <v>1.95119</v>
      </c>
      <c r="V12" s="31">
        <v>3.2300000000000002E-2</v>
      </c>
      <c r="W12" s="31">
        <v>3.2300000000000002E-2</v>
      </c>
      <c r="X12" s="4" t="s">
        <v>31</v>
      </c>
    </row>
    <row r="13" spans="1:24" s="2" customFormat="1">
      <c r="A13" s="17">
        <f t="shared" si="0"/>
        <v>12</v>
      </c>
      <c r="B13" s="6" t="s">
        <v>67</v>
      </c>
      <c r="C13" s="6" t="s">
        <v>75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41</v>
      </c>
      <c r="K13" s="16" t="s">
        <v>30</v>
      </c>
      <c r="L13" s="33">
        <v>44396</v>
      </c>
      <c r="M13" s="32">
        <v>3</v>
      </c>
      <c r="N13" s="33">
        <v>44396</v>
      </c>
      <c r="O13" s="33">
        <v>44393</v>
      </c>
      <c r="P13" s="33">
        <v>44393</v>
      </c>
      <c r="Q13" s="25">
        <v>93580.5</v>
      </c>
      <c r="R13" s="4">
        <v>100</v>
      </c>
      <c r="S13" s="28">
        <v>99.973459000000005</v>
      </c>
      <c r="T13" s="24">
        <v>0</v>
      </c>
      <c r="U13" s="24">
        <v>93.580500000000001</v>
      </c>
      <c r="V13" s="31">
        <v>3.2300000000000002E-2</v>
      </c>
      <c r="W13" s="31">
        <v>3.2300000000000002E-2</v>
      </c>
      <c r="X13" s="4" t="s">
        <v>31</v>
      </c>
    </row>
    <row r="14" spans="1:24" s="2" customFormat="1">
      <c r="A14" s="17">
        <f t="shared" si="0"/>
        <v>13</v>
      </c>
      <c r="B14" s="6" t="s">
        <v>67</v>
      </c>
      <c r="C14" s="6" t="s">
        <v>75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42</v>
      </c>
      <c r="K14" s="16" t="s">
        <v>30</v>
      </c>
      <c r="L14" s="33">
        <v>44396</v>
      </c>
      <c r="M14" s="32">
        <v>3</v>
      </c>
      <c r="N14" s="33">
        <v>44396</v>
      </c>
      <c r="O14" s="33">
        <v>44393</v>
      </c>
      <c r="P14" s="33">
        <v>44393</v>
      </c>
      <c r="Q14" s="25">
        <v>637800.71</v>
      </c>
      <c r="R14" s="4">
        <v>100</v>
      </c>
      <c r="S14" s="28">
        <v>99.973459000000005</v>
      </c>
      <c r="T14" s="24">
        <v>0</v>
      </c>
      <c r="U14" s="24">
        <v>637.80070999999998</v>
      </c>
      <c r="V14" s="31">
        <v>3.2300000000000002E-2</v>
      </c>
      <c r="W14" s="31">
        <v>3.2300000000000002E-2</v>
      </c>
      <c r="X14" s="4" t="s">
        <v>31</v>
      </c>
    </row>
    <row r="15" spans="1:24" s="2" customFormat="1">
      <c r="A15" s="17">
        <f t="shared" si="0"/>
        <v>14</v>
      </c>
      <c r="B15" s="6" t="s">
        <v>67</v>
      </c>
      <c r="C15" s="6" t="s">
        <v>75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45</v>
      </c>
      <c r="K15" s="16" t="s">
        <v>30</v>
      </c>
      <c r="L15" s="33">
        <v>44396</v>
      </c>
      <c r="M15" s="32">
        <v>3</v>
      </c>
      <c r="N15" s="33">
        <v>44396</v>
      </c>
      <c r="O15" s="33">
        <v>44393</v>
      </c>
      <c r="P15" s="33">
        <v>44393</v>
      </c>
      <c r="Q15" s="25">
        <v>116778.06</v>
      </c>
      <c r="R15" s="4">
        <v>100</v>
      </c>
      <c r="S15" s="28">
        <v>99.973459000000005</v>
      </c>
      <c r="T15" s="24">
        <v>0</v>
      </c>
      <c r="U15" s="24">
        <v>116.77806</v>
      </c>
      <c r="V15" s="31">
        <v>3.2300000000000002E-2</v>
      </c>
      <c r="W15" s="31">
        <v>3.2300000000000002E-2</v>
      </c>
      <c r="X15" s="4" t="s">
        <v>31</v>
      </c>
    </row>
    <row r="16" spans="1:24" s="2" customFormat="1">
      <c r="A16" s="17">
        <f t="shared" si="0"/>
        <v>15</v>
      </c>
      <c r="B16" s="6" t="s">
        <v>67</v>
      </c>
      <c r="C16" s="6" t="s">
        <v>75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47</v>
      </c>
      <c r="K16" s="16" t="s">
        <v>30</v>
      </c>
      <c r="L16" s="33">
        <v>44396</v>
      </c>
      <c r="M16" s="32">
        <v>3</v>
      </c>
      <c r="N16" s="33">
        <v>44396</v>
      </c>
      <c r="O16" s="33">
        <v>44393</v>
      </c>
      <c r="P16" s="33">
        <v>44393</v>
      </c>
      <c r="Q16" s="25">
        <v>506761.79</v>
      </c>
      <c r="R16" s="4">
        <v>100</v>
      </c>
      <c r="S16" s="28">
        <v>99.973459000000005</v>
      </c>
      <c r="T16" s="24">
        <v>0</v>
      </c>
      <c r="U16" s="24">
        <v>506.76179000000002</v>
      </c>
      <c r="V16" s="31">
        <v>3.2300000000000002E-2</v>
      </c>
      <c r="W16" s="31">
        <v>3.2300000000000002E-2</v>
      </c>
      <c r="X16" s="4" t="s">
        <v>31</v>
      </c>
    </row>
    <row r="17" spans="1:24" s="2" customFormat="1">
      <c r="A17" s="17">
        <f t="shared" si="0"/>
        <v>16</v>
      </c>
      <c r="B17" s="6" t="s">
        <v>67</v>
      </c>
      <c r="C17" s="6" t="s">
        <v>75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48</v>
      </c>
      <c r="K17" s="16" t="s">
        <v>30</v>
      </c>
      <c r="L17" s="33">
        <v>44396</v>
      </c>
      <c r="M17" s="32">
        <v>3</v>
      </c>
      <c r="N17" s="33">
        <v>44396</v>
      </c>
      <c r="O17" s="33">
        <v>44393</v>
      </c>
      <c r="P17" s="33">
        <v>44393</v>
      </c>
      <c r="Q17" s="25">
        <v>183580.49</v>
      </c>
      <c r="R17" s="4">
        <v>100</v>
      </c>
      <c r="S17" s="28">
        <v>99.973459000000005</v>
      </c>
      <c r="T17" s="24">
        <v>0</v>
      </c>
      <c r="U17" s="24">
        <v>183.58049</v>
      </c>
      <c r="V17" s="31">
        <v>3.2300000000000002E-2</v>
      </c>
      <c r="W17" s="31">
        <v>3.2300000000000002E-2</v>
      </c>
      <c r="X17" s="4" t="s">
        <v>31</v>
      </c>
    </row>
    <row r="18" spans="1:24" s="2" customFormat="1">
      <c r="A18" s="17">
        <f t="shared" si="0"/>
        <v>17</v>
      </c>
      <c r="B18" s="6" t="s">
        <v>67</v>
      </c>
      <c r="C18" s="6" t="s">
        <v>75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53</v>
      </c>
      <c r="K18" s="16" t="s">
        <v>30</v>
      </c>
      <c r="L18" s="33">
        <v>44396</v>
      </c>
      <c r="M18" s="32">
        <v>3</v>
      </c>
      <c r="N18" s="33">
        <v>44396</v>
      </c>
      <c r="O18" s="33">
        <v>44393</v>
      </c>
      <c r="P18" s="33">
        <v>44393</v>
      </c>
      <c r="Q18" s="25">
        <v>126337.63</v>
      </c>
      <c r="R18" s="4">
        <v>100</v>
      </c>
      <c r="S18" s="28">
        <v>99.973459000000005</v>
      </c>
      <c r="T18" s="24">
        <v>0</v>
      </c>
      <c r="U18" s="24">
        <v>126.33763</v>
      </c>
      <c r="V18" s="31">
        <v>3.2300000000000002E-2</v>
      </c>
      <c r="W18" s="31">
        <v>3.2300000000000002E-2</v>
      </c>
      <c r="X18" s="4" t="s">
        <v>31</v>
      </c>
    </row>
    <row r="19" spans="1:24" s="2" customFormat="1">
      <c r="A19" s="17">
        <f t="shared" si="0"/>
        <v>18</v>
      </c>
      <c r="B19" s="6" t="s">
        <v>67</v>
      </c>
      <c r="C19" s="6" t="s">
        <v>75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43</v>
      </c>
      <c r="K19" s="16" t="s">
        <v>30</v>
      </c>
      <c r="L19" s="33">
        <v>44396</v>
      </c>
      <c r="M19" s="32">
        <v>3</v>
      </c>
      <c r="N19" s="33">
        <v>44396</v>
      </c>
      <c r="O19" s="33">
        <v>44393</v>
      </c>
      <c r="P19" s="33">
        <v>44393</v>
      </c>
      <c r="Q19" s="25">
        <v>82533.94</v>
      </c>
      <c r="R19" s="4">
        <v>100</v>
      </c>
      <c r="S19" s="28">
        <v>99.973459000000005</v>
      </c>
      <c r="T19" s="24">
        <v>0</v>
      </c>
      <c r="U19" s="24">
        <v>82.533940000000001</v>
      </c>
      <c r="V19" s="31">
        <v>3.2300000000000002E-2</v>
      </c>
      <c r="W19" s="31">
        <v>3.2300000000000002E-2</v>
      </c>
      <c r="X19" s="4" t="s">
        <v>31</v>
      </c>
    </row>
    <row r="20" spans="1:24" s="2" customFormat="1">
      <c r="A20" s="17">
        <f t="shared" si="0"/>
        <v>19</v>
      </c>
      <c r="B20" s="6" t="s">
        <v>67</v>
      </c>
      <c r="C20" s="6" t="s">
        <v>75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44</v>
      </c>
      <c r="K20" s="16" t="s">
        <v>30</v>
      </c>
      <c r="L20" s="33">
        <v>44396</v>
      </c>
      <c r="M20" s="32">
        <v>3</v>
      </c>
      <c r="N20" s="33">
        <v>44396</v>
      </c>
      <c r="O20" s="33">
        <v>44393</v>
      </c>
      <c r="P20" s="33">
        <v>44393</v>
      </c>
      <c r="Q20" s="25">
        <v>3040598.06</v>
      </c>
      <c r="R20" s="4">
        <v>100</v>
      </c>
      <c r="S20" s="28">
        <v>99.973459000000005</v>
      </c>
      <c r="T20" s="24">
        <v>0</v>
      </c>
      <c r="U20" s="24">
        <v>3040.5980599999998</v>
      </c>
      <c r="V20" s="31">
        <v>3.2300000000000002E-2</v>
      </c>
      <c r="W20" s="31">
        <v>3.2300000000000002E-2</v>
      </c>
      <c r="X20" s="4" t="s">
        <v>31</v>
      </c>
    </row>
    <row r="21" spans="1:24" s="2" customFormat="1">
      <c r="A21" s="17">
        <f t="shared" si="0"/>
        <v>20</v>
      </c>
      <c r="B21" s="6" t="s">
        <v>67</v>
      </c>
      <c r="C21" s="6" t="s">
        <v>75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46</v>
      </c>
      <c r="K21" s="16" t="s">
        <v>30</v>
      </c>
      <c r="L21" s="33">
        <v>44396</v>
      </c>
      <c r="M21" s="32">
        <v>3</v>
      </c>
      <c r="N21" s="33">
        <v>44396</v>
      </c>
      <c r="O21" s="33">
        <v>44393</v>
      </c>
      <c r="P21" s="33">
        <v>44393</v>
      </c>
      <c r="Q21" s="25">
        <v>743566.39</v>
      </c>
      <c r="R21" s="4">
        <v>100</v>
      </c>
      <c r="S21" s="28">
        <v>99.973459000000005</v>
      </c>
      <c r="T21" s="24">
        <v>0</v>
      </c>
      <c r="U21" s="24">
        <v>743.56638999999996</v>
      </c>
      <c r="V21" s="31">
        <v>3.2300000000000002E-2</v>
      </c>
      <c r="W21" s="31">
        <v>3.2300000000000002E-2</v>
      </c>
      <c r="X21" s="4" t="s">
        <v>31</v>
      </c>
    </row>
    <row r="22" spans="1:24" s="2" customFormat="1">
      <c r="A22" s="17">
        <f t="shared" si="0"/>
        <v>21</v>
      </c>
      <c r="B22" s="6" t="s">
        <v>67</v>
      </c>
      <c r="C22" s="6" t="s">
        <v>75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49</v>
      </c>
      <c r="K22" s="16" t="s">
        <v>30</v>
      </c>
      <c r="L22" s="33">
        <v>44396</v>
      </c>
      <c r="M22" s="32">
        <v>3</v>
      </c>
      <c r="N22" s="33">
        <v>44396</v>
      </c>
      <c r="O22" s="33">
        <v>44393</v>
      </c>
      <c r="P22" s="33">
        <v>44393</v>
      </c>
      <c r="Q22" s="25">
        <v>557840.88</v>
      </c>
      <c r="R22" s="4">
        <v>100</v>
      </c>
      <c r="S22" s="28">
        <v>99.973459000000005</v>
      </c>
      <c r="T22" s="24">
        <v>0</v>
      </c>
      <c r="U22" s="24">
        <v>557.84087999999997</v>
      </c>
      <c r="V22" s="31">
        <v>3.2300000000000002E-2</v>
      </c>
      <c r="W22" s="31">
        <v>3.2300000000000002E-2</v>
      </c>
      <c r="X22" s="4" t="s">
        <v>31</v>
      </c>
    </row>
    <row r="23" spans="1:24" s="2" customFormat="1">
      <c r="A23" s="17">
        <f t="shared" si="0"/>
        <v>22</v>
      </c>
      <c r="B23" s="6" t="s">
        <v>67</v>
      </c>
      <c r="C23" s="6" t="s">
        <v>75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50</v>
      </c>
      <c r="K23" s="16" t="s">
        <v>30</v>
      </c>
      <c r="L23" s="33">
        <v>44396</v>
      </c>
      <c r="M23" s="32">
        <v>3</v>
      </c>
      <c r="N23" s="33">
        <v>44396</v>
      </c>
      <c r="O23" s="33">
        <v>44393</v>
      </c>
      <c r="P23" s="33">
        <v>44393</v>
      </c>
      <c r="Q23" s="25">
        <v>959931.79</v>
      </c>
      <c r="R23" s="4">
        <v>100</v>
      </c>
      <c r="S23" s="28">
        <v>99.973459000000005</v>
      </c>
      <c r="T23" s="24">
        <v>0</v>
      </c>
      <c r="U23" s="24">
        <v>959.93178999999998</v>
      </c>
      <c r="V23" s="31">
        <v>3.2300000000000002E-2</v>
      </c>
      <c r="W23" s="31">
        <v>3.2300000000000002E-2</v>
      </c>
      <c r="X23" s="4" t="s">
        <v>31</v>
      </c>
    </row>
    <row r="24" spans="1:24" s="2" customFormat="1">
      <c r="A24" s="17">
        <f t="shared" si="0"/>
        <v>23</v>
      </c>
      <c r="B24" s="6" t="s">
        <v>67</v>
      </c>
      <c r="C24" s="6" t="s">
        <v>75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51</v>
      </c>
      <c r="K24" s="16" t="s">
        <v>30</v>
      </c>
      <c r="L24" s="33">
        <v>44396</v>
      </c>
      <c r="M24" s="32">
        <v>3</v>
      </c>
      <c r="N24" s="33">
        <v>44396</v>
      </c>
      <c r="O24" s="33">
        <v>44393</v>
      </c>
      <c r="P24" s="33">
        <v>44393</v>
      </c>
      <c r="Q24" s="25">
        <v>73881.149999999994</v>
      </c>
      <c r="R24" s="4">
        <v>100</v>
      </c>
      <c r="S24" s="28">
        <v>99.973459000000005</v>
      </c>
      <c r="T24" s="24">
        <v>0</v>
      </c>
      <c r="U24" s="24">
        <v>73.881150000000005</v>
      </c>
      <c r="V24" s="31">
        <v>3.2300000000000002E-2</v>
      </c>
      <c r="W24" s="31">
        <v>3.2300000000000002E-2</v>
      </c>
      <c r="X24" s="4" t="s">
        <v>31</v>
      </c>
    </row>
    <row r="25" spans="1:24" s="2" customFormat="1">
      <c r="A25" s="17">
        <f t="shared" si="0"/>
        <v>24</v>
      </c>
      <c r="B25" s="6" t="s">
        <v>67</v>
      </c>
      <c r="C25" s="6" t="s">
        <v>75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52</v>
      </c>
      <c r="K25" s="16" t="s">
        <v>30</v>
      </c>
      <c r="L25" s="33">
        <v>44396</v>
      </c>
      <c r="M25" s="32">
        <v>3</v>
      </c>
      <c r="N25" s="33">
        <v>44396</v>
      </c>
      <c r="O25" s="33">
        <v>44393</v>
      </c>
      <c r="P25" s="33">
        <v>44393</v>
      </c>
      <c r="Q25" s="25">
        <v>565356.81000000006</v>
      </c>
      <c r="R25" s="4">
        <v>100</v>
      </c>
      <c r="S25" s="28">
        <v>99.973459000000005</v>
      </c>
      <c r="T25" s="24">
        <v>0</v>
      </c>
      <c r="U25" s="24">
        <v>565.35681</v>
      </c>
      <c r="V25" s="31">
        <v>3.2300000000000002E-2</v>
      </c>
      <c r="W25" s="31">
        <v>3.2300000000000002E-2</v>
      </c>
      <c r="X25" s="4" t="s">
        <v>31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6"/>
  <sheetViews>
    <sheetView tabSelected="1" topLeftCell="O4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75</v>
      </c>
      <c r="D2" s="6" t="s">
        <v>24</v>
      </c>
      <c r="E2" s="6" t="s">
        <v>25</v>
      </c>
      <c r="F2" s="15" t="s">
        <v>25</v>
      </c>
      <c r="G2" s="19" t="s">
        <v>26</v>
      </c>
      <c r="H2" s="7" t="s">
        <v>27</v>
      </c>
      <c r="I2" s="16" t="s">
        <v>28</v>
      </c>
      <c r="J2" s="16" t="s">
        <v>53</v>
      </c>
      <c r="K2" s="16" t="s">
        <v>30</v>
      </c>
      <c r="L2" s="34">
        <v>44397</v>
      </c>
      <c r="M2" s="32">
        <v>1</v>
      </c>
      <c r="N2" s="35">
        <v>44397</v>
      </c>
      <c r="O2" s="33">
        <v>44396</v>
      </c>
      <c r="P2" s="36">
        <v>44396</v>
      </c>
      <c r="Q2" s="25">
        <v>316865.05</v>
      </c>
      <c r="R2" s="4">
        <v>100</v>
      </c>
      <c r="S2" s="28">
        <v>99.991159999999994</v>
      </c>
      <c r="T2" s="24">
        <v>0</v>
      </c>
      <c r="U2" s="24">
        <v>316.86505</v>
      </c>
      <c r="V2" s="31">
        <v>3.2269906799999998E-2</v>
      </c>
      <c r="W2" s="31">
        <v>3.2269906799999998E-2</v>
      </c>
      <c r="X2" s="4" t="s">
        <v>31</v>
      </c>
    </row>
    <row r="3" spans="1:24" s="2" customFormat="1">
      <c r="A3" s="17">
        <f t="shared" ref="A3:A27" si="0">+A2+1</f>
        <v>2</v>
      </c>
      <c r="B3" s="6" t="s">
        <v>68</v>
      </c>
      <c r="C3" s="6" t="s">
        <v>75</v>
      </c>
      <c r="D3" s="6" t="s">
        <v>24</v>
      </c>
      <c r="E3" s="6" t="s">
        <v>25</v>
      </c>
      <c r="F3" s="15" t="s">
        <v>25</v>
      </c>
      <c r="G3" s="19" t="s">
        <v>26</v>
      </c>
      <c r="H3" s="7" t="s">
        <v>27</v>
      </c>
      <c r="I3" s="16" t="s">
        <v>28</v>
      </c>
      <c r="J3" s="16" t="s">
        <v>29</v>
      </c>
      <c r="K3" s="16" t="s">
        <v>30</v>
      </c>
      <c r="L3" s="34">
        <v>44397</v>
      </c>
      <c r="M3" s="32">
        <v>1</v>
      </c>
      <c r="N3" s="35">
        <v>44397</v>
      </c>
      <c r="O3" s="33">
        <v>44396</v>
      </c>
      <c r="P3" s="36">
        <v>44396</v>
      </c>
      <c r="Q3" s="25">
        <v>38917.15</v>
      </c>
      <c r="R3" s="4">
        <v>100</v>
      </c>
      <c r="S3" s="28">
        <v>99.991159999999994</v>
      </c>
      <c r="T3" s="24">
        <v>0</v>
      </c>
      <c r="U3" s="24">
        <v>38.917149999999999</v>
      </c>
      <c r="V3" s="31">
        <v>3.2269906799999998E-2</v>
      </c>
      <c r="W3" s="31">
        <v>3.2269906799999998E-2</v>
      </c>
      <c r="X3" s="4" t="s">
        <v>31</v>
      </c>
    </row>
    <row r="4" spans="1:24" s="2" customFormat="1">
      <c r="A4" s="17">
        <f t="shared" si="0"/>
        <v>3</v>
      </c>
      <c r="B4" s="6" t="s">
        <v>68</v>
      </c>
      <c r="C4" s="6" t="s">
        <v>75</v>
      </c>
      <c r="D4" s="6" t="s">
        <v>24</v>
      </c>
      <c r="E4" s="6" t="s">
        <v>25</v>
      </c>
      <c r="F4" s="15" t="s">
        <v>25</v>
      </c>
      <c r="G4" s="19" t="s">
        <v>26</v>
      </c>
      <c r="H4" s="7" t="s">
        <v>27</v>
      </c>
      <c r="I4" s="16" t="s">
        <v>28</v>
      </c>
      <c r="J4" s="16" t="s">
        <v>32</v>
      </c>
      <c r="K4" s="16" t="s">
        <v>30</v>
      </c>
      <c r="L4" s="34">
        <v>44397</v>
      </c>
      <c r="M4" s="32">
        <v>1</v>
      </c>
      <c r="N4" s="35">
        <v>44397</v>
      </c>
      <c r="O4" s="33">
        <v>44396</v>
      </c>
      <c r="P4" s="36">
        <v>44396</v>
      </c>
      <c r="Q4" s="25">
        <v>20771194.23</v>
      </c>
      <c r="R4" s="4">
        <v>100</v>
      </c>
      <c r="S4" s="28">
        <v>99.991159999999994</v>
      </c>
      <c r="T4" s="24">
        <v>0</v>
      </c>
      <c r="U4" s="24">
        <v>20771.194230000001</v>
      </c>
      <c r="V4" s="31">
        <v>3.2269906799999998E-2</v>
      </c>
      <c r="W4" s="31">
        <v>3.2269906799999998E-2</v>
      </c>
      <c r="X4" s="4" t="s">
        <v>31</v>
      </c>
    </row>
    <row r="5" spans="1:24" s="2" customFormat="1">
      <c r="A5" s="17">
        <f t="shared" si="0"/>
        <v>4</v>
      </c>
      <c r="B5" s="6" t="s">
        <v>68</v>
      </c>
      <c r="C5" s="6" t="s">
        <v>75</v>
      </c>
      <c r="D5" s="6" t="s">
        <v>24</v>
      </c>
      <c r="E5" s="6" t="s">
        <v>25</v>
      </c>
      <c r="F5" s="15" t="s">
        <v>25</v>
      </c>
      <c r="G5" s="19" t="s">
        <v>26</v>
      </c>
      <c r="H5" s="7" t="s">
        <v>27</v>
      </c>
      <c r="I5" s="16" t="s">
        <v>28</v>
      </c>
      <c r="J5" s="16" t="s">
        <v>33</v>
      </c>
      <c r="K5" s="16" t="s">
        <v>30</v>
      </c>
      <c r="L5" s="34">
        <v>44397</v>
      </c>
      <c r="M5" s="32">
        <v>1</v>
      </c>
      <c r="N5" s="35">
        <v>44397</v>
      </c>
      <c r="O5" s="33">
        <v>44396</v>
      </c>
      <c r="P5" s="36">
        <v>44396</v>
      </c>
      <c r="Q5" s="25">
        <v>5058461</v>
      </c>
      <c r="R5" s="4">
        <v>100</v>
      </c>
      <c r="S5" s="28">
        <v>99.991159999999994</v>
      </c>
      <c r="T5" s="24">
        <v>0</v>
      </c>
      <c r="U5" s="24">
        <v>5058.4610000000002</v>
      </c>
      <c r="V5" s="31">
        <v>3.2269906799999998E-2</v>
      </c>
      <c r="W5" s="31">
        <v>3.2269906799999998E-2</v>
      </c>
      <c r="X5" s="4" t="s">
        <v>31</v>
      </c>
    </row>
    <row r="6" spans="1:24" s="2" customFormat="1">
      <c r="A6" s="17">
        <f t="shared" si="0"/>
        <v>5</v>
      </c>
      <c r="B6" s="6" t="s">
        <v>68</v>
      </c>
      <c r="C6" s="6" t="s">
        <v>75</v>
      </c>
      <c r="D6" s="6" t="s">
        <v>24</v>
      </c>
      <c r="E6" s="6" t="s">
        <v>25</v>
      </c>
      <c r="F6" s="15" t="s">
        <v>25</v>
      </c>
      <c r="G6" s="19" t="s">
        <v>26</v>
      </c>
      <c r="H6" s="7" t="s">
        <v>27</v>
      </c>
      <c r="I6" s="16" t="s">
        <v>28</v>
      </c>
      <c r="J6" s="16" t="s">
        <v>34</v>
      </c>
      <c r="K6" s="16" t="s">
        <v>30</v>
      </c>
      <c r="L6" s="34">
        <v>44397</v>
      </c>
      <c r="M6" s="32">
        <v>1</v>
      </c>
      <c r="N6" s="35">
        <v>44397</v>
      </c>
      <c r="O6" s="33">
        <v>44396</v>
      </c>
      <c r="P6" s="36">
        <v>44396</v>
      </c>
      <c r="Q6" s="25">
        <v>3406.34</v>
      </c>
      <c r="R6" s="4">
        <v>100</v>
      </c>
      <c r="S6" s="28">
        <v>99.991159999999994</v>
      </c>
      <c r="T6" s="24">
        <v>0</v>
      </c>
      <c r="U6" s="24">
        <v>3.4063400000000001</v>
      </c>
      <c r="V6" s="31">
        <v>3.2269906799999998E-2</v>
      </c>
      <c r="W6" s="31">
        <v>3.2269906799999998E-2</v>
      </c>
      <c r="X6" s="4" t="s">
        <v>31</v>
      </c>
    </row>
    <row r="7" spans="1:24" s="2" customFormat="1">
      <c r="A7" s="17">
        <f t="shared" si="0"/>
        <v>6</v>
      </c>
      <c r="B7" s="6" t="s">
        <v>68</v>
      </c>
      <c r="C7" s="6" t="s">
        <v>75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35</v>
      </c>
      <c r="K7" s="16" t="s">
        <v>30</v>
      </c>
      <c r="L7" s="34">
        <v>44397</v>
      </c>
      <c r="M7" s="32">
        <v>1</v>
      </c>
      <c r="N7" s="35">
        <v>44397</v>
      </c>
      <c r="O7" s="33">
        <v>44396</v>
      </c>
      <c r="P7" s="36">
        <v>44396</v>
      </c>
      <c r="Q7" s="25">
        <v>18587.080000000002</v>
      </c>
      <c r="R7" s="4">
        <v>100</v>
      </c>
      <c r="S7" s="28">
        <v>99.991159999999994</v>
      </c>
      <c r="T7" s="24">
        <v>0</v>
      </c>
      <c r="U7" s="24">
        <v>18.58708</v>
      </c>
      <c r="V7" s="31">
        <v>3.2269906799999998E-2</v>
      </c>
      <c r="W7" s="31">
        <v>3.2269906799999998E-2</v>
      </c>
      <c r="X7" s="4" t="s">
        <v>31</v>
      </c>
    </row>
    <row r="8" spans="1:24" s="2" customFormat="1">
      <c r="A8" s="17">
        <f t="shared" si="0"/>
        <v>7</v>
      </c>
      <c r="B8" s="6" t="s">
        <v>68</v>
      </c>
      <c r="C8" s="6" t="s">
        <v>75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36</v>
      </c>
      <c r="K8" s="16" t="s">
        <v>30</v>
      </c>
      <c r="L8" s="34">
        <v>44397</v>
      </c>
      <c r="M8" s="32">
        <v>1</v>
      </c>
      <c r="N8" s="35">
        <v>44397</v>
      </c>
      <c r="O8" s="33">
        <v>44396</v>
      </c>
      <c r="P8" s="36">
        <v>44396</v>
      </c>
      <c r="Q8" s="25">
        <v>523433.69</v>
      </c>
      <c r="R8" s="4">
        <v>100</v>
      </c>
      <c r="S8" s="28">
        <v>99.991159999999994</v>
      </c>
      <c r="T8" s="24">
        <v>0</v>
      </c>
      <c r="U8" s="24">
        <v>523.43368999999996</v>
      </c>
      <c r="V8" s="31">
        <v>3.2269906799999998E-2</v>
      </c>
      <c r="W8" s="31">
        <v>3.2269906799999998E-2</v>
      </c>
      <c r="X8" s="4" t="s">
        <v>31</v>
      </c>
    </row>
    <row r="9" spans="1:24" s="2" customFormat="1">
      <c r="A9" s="17">
        <f t="shared" si="0"/>
        <v>8</v>
      </c>
      <c r="B9" s="6" t="s">
        <v>68</v>
      </c>
      <c r="C9" s="6" t="s">
        <v>75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37</v>
      </c>
      <c r="K9" s="16" t="s">
        <v>30</v>
      </c>
      <c r="L9" s="34">
        <v>44397</v>
      </c>
      <c r="M9" s="32">
        <v>1</v>
      </c>
      <c r="N9" s="35">
        <v>44397</v>
      </c>
      <c r="O9" s="33">
        <v>44396</v>
      </c>
      <c r="P9" s="36">
        <v>44396</v>
      </c>
      <c r="Q9" s="25">
        <v>45375.55</v>
      </c>
      <c r="R9" s="4">
        <v>100</v>
      </c>
      <c r="S9" s="28">
        <v>99.991159999999994</v>
      </c>
      <c r="T9" s="24">
        <v>0</v>
      </c>
      <c r="U9" s="24">
        <v>45.375549999999997</v>
      </c>
      <c r="V9" s="31">
        <v>3.2269906799999998E-2</v>
      </c>
      <c r="W9" s="31">
        <v>3.2269906799999998E-2</v>
      </c>
      <c r="X9" s="4" t="s">
        <v>31</v>
      </c>
    </row>
    <row r="10" spans="1:24" s="2" customFormat="1">
      <c r="A10" s="17">
        <f t="shared" si="0"/>
        <v>9</v>
      </c>
      <c r="B10" s="6" t="s">
        <v>68</v>
      </c>
      <c r="C10" s="6" t="s">
        <v>75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38</v>
      </c>
      <c r="K10" s="16" t="s">
        <v>30</v>
      </c>
      <c r="L10" s="34">
        <v>44397</v>
      </c>
      <c r="M10" s="32">
        <v>1</v>
      </c>
      <c r="N10" s="35">
        <v>44397</v>
      </c>
      <c r="O10" s="33">
        <v>44396</v>
      </c>
      <c r="P10" s="36">
        <v>44396</v>
      </c>
      <c r="Q10" s="25">
        <v>137274.01999999999</v>
      </c>
      <c r="R10" s="4">
        <v>100</v>
      </c>
      <c r="S10" s="28">
        <v>99.991159999999994</v>
      </c>
      <c r="T10" s="24">
        <v>0</v>
      </c>
      <c r="U10" s="24">
        <v>137.27402000000001</v>
      </c>
      <c r="V10" s="31">
        <v>3.2269906799999998E-2</v>
      </c>
      <c r="W10" s="31">
        <v>3.2269906799999998E-2</v>
      </c>
      <c r="X10" s="4" t="s">
        <v>31</v>
      </c>
    </row>
    <row r="11" spans="1:24" s="2" customFormat="1">
      <c r="A11" s="17">
        <f t="shared" si="0"/>
        <v>10</v>
      </c>
      <c r="B11" s="6" t="s">
        <v>68</v>
      </c>
      <c r="C11" s="6" t="s">
        <v>75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39</v>
      </c>
      <c r="K11" s="16" t="s">
        <v>30</v>
      </c>
      <c r="L11" s="34">
        <v>44397</v>
      </c>
      <c r="M11" s="32">
        <v>1</v>
      </c>
      <c r="N11" s="35">
        <v>44397</v>
      </c>
      <c r="O11" s="33">
        <v>44396</v>
      </c>
      <c r="P11" s="36">
        <v>44396</v>
      </c>
      <c r="Q11" s="25">
        <v>916982.4</v>
      </c>
      <c r="R11" s="4">
        <v>100</v>
      </c>
      <c r="S11" s="28">
        <v>99.991159999999994</v>
      </c>
      <c r="T11" s="24">
        <v>0</v>
      </c>
      <c r="U11" s="24">
        <v>916.98239999999998</v>
      </c>
      <c r="V11" s="31">
        <v>3.2269906799999998E-2</v>
      </c>
      <c r="W11" s="31">
        <v>3.2269906799999998E-2</v>
      </c>
      <c r="X11" s="4" t="s">
        <v>31</v>
      </c>
    </row>
    <row r="12" spans="1:24" s="2" customFormat="1">
      <c r="A12" s="17">
        <f t="shared" si="0"/>
        <v>11</v>
      </c>
      <c r="B12" s="6" t="s">
        <v>68</v>
      </c>
      <c r="C12" s="6" t="s">
        <v>75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40</v>
      </c>
      <c r="K12" s="16" t="s">
        <v>30</v>
      </c>
      <c r="L12" s="34">
        <v>44397</v>
      </c>
      <c r="M12" s="32">
        <v>1</v>
      </c>
      <c r="N12" s="35">
        <v>44397</v>
      </c>
      <c r="O12" s="33">
        <v>44396</v>
      </c>
      <c r="P12" s="36">
        <v>44396</v>
      </c>
      <c r="Q12" s="25">
        <v>4188.3</v>
      </c>
      <c r="R12" s="4">
        <v>100</v>
      </c>
      <c r="S12" s="28">
        <v>99.991159999999994</v>
      </c>
      <c r="T12" s="24">
        <v>0</v>
      </c>
      <c r="U12" s="24">
        <v>4.1882999999999999</v>
      </c>
      <c r="V12" s="31">
        <v>3.2269906799999998E-2</v>
      </c>
      <c r="W12" s="31">
        <v>3.2269906799999998E-2</v>
      </c>
      <c r="X12" s="4" t="s">
        <v>31</v>
      </c>
    </row>
    <row r="13" spans="1:24" s="2" customFormat="1">
      <c r="A13" s="17">
        <f t="shared" si="0"/>
        <v>12</v>
      </c>
      <c r="B13" s="6" t="s">
        <v>68</v>
      </c>
      <c r="C13" s="6" t="s">
        <v>75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41</v>
      </c>
      <c r="K13" s="16" t="s">
        <v>30</v>
      </c>
      <c r="L13" s="34">
        <v>44397</v>
      </c>
      <c r="M13" s="32">
        <v>1</v>
      </c>
      <c r="N13" s="35">
        <v>44397</v>
      </c>
      <c r="O13" s="33">
        <v>44396</v>
      </c>
      <c r="P13" s="36">
        <v>44396</v>
      </c>
      <c r="Q13" s="25">
        <v>91841.96</v>
      </c>
      <c r="R13" s="4">
        <v>100</v>
      </c>
      <c r="S13" s="28">
        <v>99.991159999999994</v>
      </c>
      <c r="T13" s="24">
        <v>0</v>
      </c>
      <c r="U13" s="24">
        <v>91.84196</v>
      </c>
      <c r="V13" s="31">
        <v>3.2269906799999998E-2</v>
      </c>
      <c r="W13" s="31">
        <v>3.2269906799999998E-2</v>
      </c>
      <c r="X13" s="4" t="s">
        <v>31</v>
      </c>
    </row>
    <row r="14" spans="1:24" s="2" customFormat="1">
      <c r="A14" s="17">
        <f t="shared" si="0"/>
        <v>13</v>
      </c>
      <c r="B14" s="6" t="s">
        <v>68</v>
      </c>
      <c r="C14" s="6" t="s">
        <v>75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42</v>
      </c>
      <c r="K14" s="16" t="s">
        <v>30</v>
      </c>
      <c r="L14" s="34">
        <v>44397</v>
      </c>
      <c r="M14" s="32">
        <v>1</v>
      </c>
      <c r="N14" s="35">
        <v>44397</v>
      </c>
      <c r="O14" s="33">
        <v>44396</v>
      </c>
      <c r="P14" s="36">
        <v>44396</v>
      </c>
      <c r="Q14" s="25">
        <v>594624.63</v>
      </c>
      <c r="R14" s="4">
        <v>100</v>
      </c>
      <c r="S14" s="28">
        <v>99.991159999999994</v>
      </c>
      <c r="T14" s="24">
        <v>0</v>
      </c>
      <c r="U14" s="24">
        <v>594.62463000000002</v>
      </c>
      <c r="V14" s="31">
        <v>3.2269906799999998E-2</v>
      </c>
      <c r="W14" s="31">
        <v>3.2269906799999998E-2</v>
      </c>
      <c r="X14" s="4" t="s">
        <v>31</v>
      </c>
    </row>
    <row r="15" spans="1:24" s="2" customFormat="1">
      <c r="A15" s="17">
        <f t="shared" si="0"/>
        <v>14</v>
      </c>
      <c r="B15" s="6" t="s">
        <v>68</v>
      </c>
      <c r="C15" s="6" t="s">
        <v>75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43</v>
      </c>
      <c r="K15" s="16" t="s">
        <v>30</v>
      </c>
      <c r="L15" s="34">
        <v>44397</v>
      </c>
      <c r="M15" s="32">
        <v>1</v>
      </c>
      <c r="N15" s="35">
        <v>44397</v>
      </c>
      <c r="O15" s="33">
        <v>44396</v>
      </c>
      <c r="P15" s="36">
        <v>44396</v>
      </c>
      <c r="Q15" s="25">
        <v>84867.85</v>
      </c>
      <c r="R15" s="4">
        <v>100</v>
      </c>
      <c r="S15" s="28">
        <v>99.991159999999994</v>
      </c>
      <c r="T15" s="24">
        <v>0</v>
      </c>
      <c r="U15" s="24">
        <v>84.867850000000004</v>
      </c>
      <c r="V15" s="31">
        <v>3.2269906799999998E-2</v>
      </c>
      <c r="W15" s="31">
        <v>3.2269906799999998E-2</v>
      </c>
      <c r="X15" s="4" t="s">
        <v>31</v>
      </c>
    </row>
    <row r="16" spans="1:24" s="2" customFormat="1">
      <c r="A16" s="17">
        <f t="shared" si="0"/>
        <v>15</v>
      </c>
      <c r="B16" s="6" t="s">
        <v>68</v>
      </c>
      <c r="C16" s="6" t="s">
        <v>75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44</v>
      </c>
      <c r="K16" s="16" t="s">
        <v>30</v>
      </c>
      <c r="L16" s="34">
        <v>44397</v>
      </c>
      <c r="M16" s="32">
        <v>1</v>
      </c>
      <c r="N16" s="35">
        <v>44397</v>
      </c>
      <c r="O16" s="33">
        <v>44396</v>
      </c>
      <c r="P16" s="36">
        <v>44396</v>
      </c>
      <c r="Q16" s="25">
        <v>2982703.07</v>
      </c>
      <c r="R16" s="4">
        <v>100</v>
      </c>
      <c r="S16" s="28">
        <v>99.991159999999994</v>
      </c>
      <c r="T16" s="24">
        <v>0</v>
      </c>
      <c r="U16" s="24">
        <v>2982.70307</v>
      </c>
      <c r="V16" s="31">
        <v>3.2269906799999998E-2</v>
      </c>
      <c r="W16" s="31">
        <v>3.2269906799999998E-2</v>
      </c>
      <c r="X16" s="4" t="s">
        <v>31</v>
      </c>
    </row>
    <row r="17" spans="1:24" s="2" customFormat="1">
      <c r="A17" s="17">
        <f t="shared" si="0"/>
        <v>16</v>
      </c>
      <c r="B17" s="6" t="s">
        <v>68</v>
      </c>
      <c r="C17" s="6" t="s">
        <v>75</v>
      </c>
      <c r="D17" s="6" t="s">
        <v>24</v>
      </c>
      <c r="E17" s="6" t="s">
        <v>25</v>
      </c>
      <c r="F17" s="15" t="s">
        <v>25</v>
      </c>
      <c r="G17" s="19" t="s">
        <v>26</v>
      </c>
      <c r="H17" s="7" t="s">
        <v>27</v>
      </c>
      <c r="I17" s="16" t="s">
        <v>28</v>
      </c>
      <c r="J17" s="16" t="s">
        <v>45</v>
      </c>
      <c r="K17" s="16" t="s">
        <v>30</v>
      </c>
      <c r="L17" s="34">
        <v>44397</v>
      </c>
      <c r="M17" s="32">
        <v>1</v>
      </c>
      <c r="N17" s="35">
        <v>44397</v>
      </c>
      <c r="O17" s="33">
        <v>44396</v>
      </c>
      <c r="P17" s="36">
        <v>44396</v>
      </c>
      <c r="Q17" s="25">
        <v>116809.05</v>
      </c>
      <c r="R17" s="4">
        <v>100</v>
      </c>
      <c r="S17" s="28">
        <v>99.991159999999994</v>
      </c>
      <c r="T17" s="24">
        <v>0</v>
      </c>
      <c r="U17" s="24">
        <v>116.80905</v>
      </c>
      <c r="V17" s="31">
        <v>3.2269906799999998E-2</v>
      </c>
      <c r="W17" s="31">
        <v>3.2269906799999998E-2</v>
      </c>
      <c r="X17" s="4" t="s">
        <v>31</v>
      </c>
    </row>
    <row r="18" spans="1:24" s="2" customFormat="1">
      <c r="A18" s="17">
        <f t="shared" si="0"/>
        <v>17</v>
      </c>
      <c r="B18" s="6" t="s">
        <v>68</v>
      </c>
      <c r="C18" s="6" t="s">
        <v>75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46</v>
      </c>
      <c r="K18" s="16" t="s">
        <v>30</v>
      </c>
      <c r="L18" s="34">
        <v>44397</v>
      </c>
      <c r="M18" s="32">
        <v>1</v>
      </c>
      <c r="N18" s="35">
        <v>44397</v>
      </c>
      <c r="O18" s="33">
        <v>44396</v>
      </c>
      <c r="P18" s="36">
        <v>44396</v>
      </c>
      <c r="Q18" s="25">
        <v>730713</v>
      </c>
      <c r="R18" s="4">
        <v>100</v>
      </c>
      <c r="S18" s="28">
        <v>99.991159999999994</v>
      </c>
      <c r="T18" s="24">
        <v>0</v>
      </c>
      <c r="U18" s="24">
        <v>730.71299999999997</v>
      </c>
      <c r="V18" s="31">
        <v>3.2269906799999998E-2</v>
      </c>
      <c r="W18" s="31">
        <v>3.2269906799999998E-2</v>
      </c>
      <c r="X18" s="4" t="s">
        <v>31</v>
      </c>
    </row>
    <row r="19" spans="1:24" s="2" customFormat="1">
      <c r="A19" s="17">
        <f t="shared" si="0"/>
        <v>18</v>
      </c>
      <c r="B19" s="6" t="s">
        <v>68</v>
      </c>
      <c r="C19" s="6" t="s">
        <v>75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47</v>
      </c>
      <c r="K19" s="16" t="s">
        <v>30</v>
      </c>
      <c r="L19" s="34">
        <v>44397</v>
      </c>
      <c r="M19" s="32">
        <v>1</v>
      </c>
      <c r="N19" s="35">
        <v>44397</v>
      </c>
      <c r="O19" s="33">
        <v>44396</v>
      </c>
      <c r="P19" s="36">
        <v>44396</v>
      </c>
      <c r="Q19" s="25">
        <v>493735.18</v>
      </c>
      <c r="R19" s="4">
        <v>100</v>
      </c>
      <c r="S19" s="28">
        <v>99.991159999999994</v>
      </c>
      <c r="T19" s="24">
        <v>0</v>
      </c>
      <c r="U19" s="24">
        <v>493.73518000000001</v>
      </c>
      <c r="V19" s="31">
        <v>3.2269906799999998E-2</v>
      </c>
      <c r="W19" s="31">
        <v>3.2269906799999998E-2</v>
      </c>
      <c r="X19" s="4" t="s">
        <v>31</v>
      </c>
    </row>
    <row r="20" spans="1:24" s="2" customFormat="1">
      <c r="A20" s="17">
        <f t="shared" si="0"/>
        <v>19</v>
      </c>
      <c r="B20" s="6" t="s">
        <v>68</v>
      </c>
      <c r="C20" s="6" t="s">
        <v>75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48</v>
      </c>
      <c r="K20" s="16" t="s">
        <v>30</v>
      </c>
      <c r="L20" s="34">
        <v>44397</v>
      </c>
      <c r="M20" s="32">
        <v>1</v>
      </c>
      <c r="N20" s="35">
        <v>44397</v>
      </c>
      <c r="O20" s="33">
        <v>44396</v>
      </c>
      <c r="P20" s="36">
        <v>44396</v>
      </c>
      <c r="Q20" s="25">
        <v>179954.71</v>
      </c>
      <c r="R20" s="4">
        <v>100</v>
      </c>
      <c r="S20" s="28">
        <v>99.991159999999994</v>
      </c>
      <c r="T20" s="24">
        <v>0</v>
      </c>
      <c r="U20" s="24">
        <v>179.95471000000001</v>
      </c>
      <c r="V20" s="31">
        <v>3.2269906799999998E-2</v>
      </c>
      <c r="W20" s="31">
        <v>3.2269906799999998E-2</v>
      </c>
      <c r="X20" s="4" t="s">
        <v>31</v>
      </c>
    </row>
    <row r="21" spans="1:24" s="2" customFormat="1">
      <c r="A21" s="17">
        <f t="shared" si="0"/>
        <v>20</v>
      </c>
      <c r="B21" s="6" t="s">
        <v>68</v>
      </c>
      <c r="C21" s="6" t="s">
        <v>75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49</v>
      </c>
      <c r="K21" s="16" t="s">
        <v>30</v>
      </c>
      <c r="L21" s="34">
        <v>44397</v>
      </c>
      <c r="M21" s="32">
        <v>1</v>
      </c>
      <c r="N21" s="35">
        <v>44397</v>
      </c>
      <c r="O21" s="33">
        <v>44396</v>
      </c>
      <c r="P21" s="36">
        <v>44396</v>
      </c>
      <c r="Q21" s="25">
        <v>532328.78</v>
      </c>
      <c r="R21" s="4">
        <v>100</v>
      </c>
      <c r="S21" s="28">
        <v>99.991159999999994</v>
      </c>
      <c r="T21" s="24">
        <v>0</v>
      </c>
      <c r="U21" s="24">
        <v>532.32878000000005</v>
      </c>
      <c r="V21" s="31">
        <v>3.2269906799999998E-2</v>
      </c>
      <c r="W21" s="31">
        <v>3.2269906799999998E-2</v>
      </c>
      <c r="X21" s="4" t="s">
        <v>31</v>
      </c>
    </row>
    <row r="22" spans="1:24" s="2" customFormat="1">
      <c r="A22" s="17">
        <f t="shared" si="0"/>
        <v>21</v>
      </c>
      <c r="B22" s="6" t="s">
        <v>68</v>
      </c>
      <c r="C22" s="6" t="s">
        <v>75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50</v>
      </c>
      <c r="K22" s="16" t="s">
        <v>30</v>
      </c>
      <c r="L22" s="34">
        <v>44397</v>
      </c>
      <c r="M22" s="32">
        <v>1</v>
      </c>
      <c r="N22" s="35">
        <v>44397</v>
      </c>
      <c r="O22" s="33">
        <v>44396</v>
      </c>
      <c r="P22" s="36">
        <v>44396</v>
      </c>
      <c r="Q22" s="25">
        <v>954531.32</v>
      </c>
      <c r="R22" s="4">
        <v>100</v>
      </c>
      <c r="S22" s="28">
        <v>99.991159999999994</v>
      </c>
      <c r="T22" s="24">
        <v>0</v>
      </c>
      <c r="U22" s="24">
        <v>954.53132000000005</v>
      </c>
      <c r="V22" s="31">
        <v>3.2269906799999998E-2</v>
      </c>
      <c r="W22" s="31">
        <v>3.2269906799999998E-2</v>
      </c>
      <c r="X22" s="4" t="s">
        <v>31</v>
      </c>
    </row>
    <row r="23" spans="1:24" s="2" customFormat="1">
      <c r="A23" s="17">
        <f t="shared" si="0"/>
        <v>22</v>
      </c>
      <c r="B23" s="6" t="s">
        <v>68</v>
      </c>
      <c r="C23" s="6" t="s">
        <v>75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51</v>
      </c>
      <c r="K23" s="16" t="s">
        <v>30</v>
      </c>
      <c r="L23" s="34">
        <v>44397</v>
      </c>
      <c r="M23" s="32">
        <v>1</v>
      </c>
      <c r="N23" s="35">
        <v>44397</v>
      </c>
      <c r="O23" s="33">
        <v>44396</v>
      </c>
      <c r="P23" s="36">
        <v>44396</v>
      </c>
      <c r="Q23" s="25">
        <v>240726.02</v>
      </c>
      <c r="R23" s="4">
        <v>100</v>
      </c>
      <c r="S23" s="28">
        <v>99.991159999999994</v>
      </c>
      <c r="T23" s="24">
        <v>0</v>
      </c>
      <c r="U23" s="24">
        <v>240.72602000000001</v>
      </c>
      <c r="V23" s="31">
        <v>3.2269906799999998E-2</v>
      </c>
      <c r="W23" s="31">
        <v>3.2269906799999998E-2</v>
      </c>
      <c r="X23" s="4" t="s">
        <v>31</v>
      </c>
    </row>
    <row r="24" spans="1:24" s="2" customFormat="1">
      <c r="A24" s="17">
        <f t="shared" si="0"/>
        <v>23</v>
      </c>
      <c r="B24" s="6" t="s">
        <v>68</v>
      </c>
      <c r="C24" s="6" t="s">
        <v>75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52</v>
      </c>
      <c r="K24" s="16" t="s">
        <v>30</v>
      </c>
      <c r="L24" s="34">
        <v>44397</v>
      </c>
      <c r="M24" s="32">
        <v>1</v>
      </c>
      <c r="N24" s="35">
        <v>44397</v>
      </c>
      <c r="O24" s="33">
        <v>44396</v>
      </c>
      <c r="P24" s="36">
        <v>44396</v>
      </c>
      <c r="Q24" s="25">
        <v>552479.62</v>
      </c>
      <c r="R24" s="4">
        <v>100</v>
      </c>
      <c r="S24" s="28">
        <v>99.991159999999994</v>
      </c>
      <c r="T24" s="24">
        <v>0</v>
      </c>
      <c r="U24" s="24">
        <v>552.47961999999995</v>
      </c>
      <c r="V24" s="31">
        <v>3.2269906799999998E-2</v>
      </c>
      <c r="W24" s="31">
        <v>3.2269906799999998E-2</v>
      </c>
      <c r="X24" s="4" t="s">
        <v>31</v>
      </c>
    </row>
    <row r="25" spans="1:24" s="2" customFormat="1">
      <c r="A25" s="17">
        <f t="shared" si="0"/>
        <v>24</v>
      </c>
      <c r="B25" s="6" t="s">
        <v>69</v>
      </c>
      <c r="C25" s="6" t="s">
        <v>70</v>
      </c>
      <c r="D25" s="6" t="s">
        <v>58</v>
      </c>
      <c r="E25" s="6" t="s">
        <v>59</v>
      </c>
      <c r="F25" s="15" t="s">
        <v>60</v>
      </c>
      <c r="G25" s="19" t="s">
        <v>26</v>
      </c>
      <c r="H25" s="7" t="s">
        <v>71</v>
      </c>
      <c r="I25" s="16" t="s">
        <v>28</v>
      </c>
      <c r="J25" s="16" t="s">
        <v>32</v>
      </c>
      <c r="K25" s="16" t="s">
        <v>30</v>
      </c>
      <c r="L25" s="34">
        <v>44468</v>
      </c>
      <c r="M25" s="32">
        <v>72</v>
      </c>
      <c r="N25" s="35">
        <v>44468</v>
      </c>
      <c r="O25" s="33">
        <v>44396</v>
      </c>
      <c r="P25" s="36">
        <v>44396</v>
      </c>
      <c r="Q25" s="25">
        <v>5000000</v>
      </c>
      <c r="R25" s="4">
        <v>100</v>
      </c>
      <c r="S25" s="28">
        <v>99.217100000000002</v>
      </c>
      <c r="T25" s="24">
        <v>0</v>
      </c>
      <c r="U25" s="24">
        <v>50</v>
      </c>
      <c r="V25" s="31">
        <v>0.04</v>
      </c>
      <c r="W25" s="31">
        <v>0.04</v>
      </c>
      <c r="X25" s="4" t="s">
        <v>72</v>
      </c>
    </row>
    <row r="26" spans="1:24" s="2" customFormat="1">
      <c r="A26" s="17">
        <f t="shared" si="0"/>
        <v>25</v>
      </c>
      <c r="B26" s="6" t="s">
        <v>73</v>
      </c>
      <c r="C26" s="6" t="s">
        <v>74</v>
      </c>
      <c r="D26" s="6" t="s">
        <v>58</v>
      </c>
      <c r="E26" s="6" t="s">
        <v>59</v>
      </c>
      <c r="F26" s="15" t="s">
        <v>60</v>
      </c>
      <c r="G26" s="19" t="s">
        <v>26</v>
      </c>
      <c r="H26" s="7" t="s">
        <v>71</v>
      </c>
      <c r="I26" s="16" t="s">
        <v>28</v>
      </c>
      <c r="J26" s="16" t="s">
        <v>33</v>
      </c>
      <c r="K26" s="16" t="s">
        <v>30</v>
      </c>
      <c r="L26" s="34">
        <v>44403</v>
      </c>
      <c r="M26" s="32">
        <v>7</v>
      </c>
      <c r="N26" s="35">
        <v>44403</v>
      </c>
      <c r="O26" s="33">
        <v>44396</v>
      </c>
      <c r="P26" s="36">
        <v>44396</v>
      </c>
      <c r="Q26" s="25">
        <v>2500000</v>
      </c>
      <c r="R26" s="4">
        <v>100</v>
      </c>
      <c r="S26" s="28">
        <v>99.923299999999998</v>
      </c>
      <c r="T26" s="24">
        <v>0</v>
      </c>
      <c r="U26" s="24">
        <v>25</v>
      </c>
      <c r="V26" s="31">
        <v>0.04</v>
      </c>
      <c r="W26" s="31">
        <v>0.04</v>
      </c>
      <c r="X26" s="4" t="s">
        <v>72</v>
      </c>
    </row>
    <row r="27" spans="1:24" s="2" customFormat="1">
      <c r="A27" s="17">
        <f t="shared" si="0"/>
        <v>26</v>
      </c>
      <c r="B27" s="6" t="s">
        <v>73</v>
      </c>
      <c r="C27" s="6" t="s">
        <v>74</v>
      </c>
      <c r="D27" s="6" t="s">
        <v>58</v>
      </c>
      <c r="E27" s="6" t="s">
        <v>59</v>
      </c>
      <c r="F27" s="15" t="s">
        <v>60</v>
      </c>
      <c r="G27" s="19" t="s">
        <v>26</v>
      </c>
      <c r="H27" s="7" t="s">
        <v>71</v>
      </c>
      <c r="I27" s="16" t="s">
        <v>28</v>
      </c>
      <c r="J27" s="16" t="s">
        <v>32</v>
      </c>
      <c r="K27" s="16" t="s">
        <v>30</v>
      </c>
      <c r="L27" s="34">
        <v>44403</v>
      </c>
      <c r="M27" s="32">
        <v>7</v>
      </c>
      <c r="N27" s="35">
        <v>44403</v>
      </c>
      <c r="O27" s="33">
        <v>44396</v>
      </c>
      <c r="P27" s="36">
        <v>44396</v>
      </c>
      <c r="Q27" s="25">
        <v>7500000</v>
      </c>
      <c r="R27" s="4">
        <v>100</v>
      </c>
      <c r="S27" s="28">
        <v>99.923299999999998</v>
      </c>
      <c r="T27" s="24">
        <v>0</v>
      </c>
      <c r="U27" s="24">
        <v>75</v>
      </c>
      <c r="V27" s="31">
        <v>0.04</v>
      </c>
      <c r="W27" s="31">
        <v>0.04</v>
      </c>
      <c r="X27" s="4" t="s">
        <v>72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14-07-2021</vt:lpstr>
      <vt:lpstr>15-07-2021</vt:lpstr>
      <vt:lpstr>16-07-2021</vt:lpstr>
      <vt:lpstr>19-07-2021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2021-07-20T10:48:56Z</dcterms:modified>
</cp:coreProperties>
</file>